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<sst xmlns="http://schemas.openxmlformats.org/spreadsheetml/2006/main" count="953">
  <si>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</si>
  <si>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</si>
  <si>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</si>
  <si>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3</t>
  </si>
  <si>
    <t>Форма по ОКУД</t>
  </si>
  <si>
    <t>0503317</t>
  </si>
  <si>
    <t>500</t>
  </si>
  <si>
    <t>на</t>
  </si>
  <si>
    <t>31 декабря 2024 г.</t>
  </si>
  <si>
    <t>Дата</t>
  </si>
  <si>
    <t>31.12.2024</t>
  </si>
  <si>
    <t>МЕСЯЦ</t>
  </si>
  <si>
    <t>Наименование финансового органа:</t>
  </si>
  <si>
    <t>Комитет финансов Администрации Холмского муниципального района</t>
  </si>
  <si>
    <t>по ОКПО</t>
  </si>
  <si>
    <t>02290516</t>
  </si>
  <si>
    <t>Наименование бюджета:</t>
  </si>
  <si>
    <t>Бюджет Холмского муниципального района</t>
  </si>
  <si>
    <t>по ОКТМО</t>
  </si>
  <si>
    <t>49647000</t>
  </si>
  <si>
    <t>Периодичность: месячная, квартальная, годовая</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</si>
  <si>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</si>
  <si>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</si>
  <si>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</si>
  <si>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</si>
  <si>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</si>
  <si>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</si>
  <si>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</si>
  <si>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</si>
  <si>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</si>
  <si>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</si>
  <si>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</si>
  <si>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</si>
  <si>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</si>
  <si>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</si>
  <si>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</si>
  <si>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</si>
  <si>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</si>
  <si>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</si>
  <si>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</si>
  <si>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</si>
  <si>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</si>
  <si>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</si>
  <si>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</si>
  <si>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</si>
  <si>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</si>
  <si>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</si>
  <si>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</si>
  <si>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</si>
  <si>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</si>
  <si>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</si>
  <si>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</si>
  <si>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</si>
  <si>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</si>
  <si>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</si>
  <si>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</si>
  <si>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</si>
  <si>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</si>
  <si>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</si>
  <si>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</si>
  <si>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</si>
  <si>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</si>
  <si>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</si>
  <si>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</si>
  <si>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</si>
  <si>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</si>
  <si>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</si>
  <si>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</si>
  <si>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</si>
  <si>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</si>
  <si>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</si>
  <si>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</si>
  <si>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</si>
  <si>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</si>
  <si>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</si>
  <si>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</si>
  <si>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</si>
  <si>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</si>
  <si>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</si>
  <si>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</si>
  <si>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</si>
  <si>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</si>
  <si>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</si>
  <si>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</si>
  <si>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</si>
  <si>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</si>
  <si>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</si>
  <si>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</si>
  <si>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</si>
  <si>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</si>
  <si>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</si>
  <si>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</si>
  <si>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</si>
  <si>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</si>
  <si>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</si>
  <si>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</si>
  <si>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</si>
  <si>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</si>
  <si>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</si>
  <si>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</si>
  <si>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</si>
  <si>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</si>
  <si>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</si>
  <si>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</si>
  <si>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</si>
  <si>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</si>
  <si>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</si>
  <si>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</si>
  <si>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</si>
  <si>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</si>
  <si>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</si>
  <si>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</si>
  <si>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</si>
  <si>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</si>
  <si>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</si>
  <si>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</si>
  <si>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</si>
  <si>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</si>
  <si>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</si>
  <si>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</si>
  <si>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</si>
  <si>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</si>
  <si>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</si>
  <si>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</si>
  <si>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</si>
  <si>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</si>
  <si>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</si>
  <si>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</si>
  <si>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</si>
  <si>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</si>
  <si>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</si>
  <si>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</si>
  <si>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</si>
  <si>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</si>
  <si>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</si>
  <si>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</si>
  <si>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</si>
  <si>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</si>
  <si>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</si>
  <si>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</si>
  <si>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</si>
  <si>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</si>
  <si>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</si>
  <si>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</si>
  <si>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</si>
  <si>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</si>
  <si>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</si>
  <si>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</si>
  <si>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</si>
  <si>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</si>
  <si>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</si>
  <si>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</si>
  <si>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</si>
  <si>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</si>
  <si>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</si>
  <si>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</si>
  <si>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</si>
  <si>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</si>
  <si>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</si>
  <si>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</si>
  <si>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</si>
  <si>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</si>
  <si>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</si>
  <si>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</si>
  <si>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</si>
  <si>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</si>
  <si>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</si>
  <si>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</si>
  <si>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</si>
  <si>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</si>
  <si>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</si>
  <si>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</si>
  <si>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</si>
  <si>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</si>
  <si>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</si>
  <si>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</si>
  <si>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</si>
  <si>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</si>
  <si>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</si>
  <si>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</si>
  <si>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</si>
  <si>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</si>
  <si>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</si>
  <si>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</si>
  <si>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</si>
  <si>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</si>
  <si>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</si>
  <si>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</si>
  <si>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</si>
  <si>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</si>
  <si>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</si>
  <si>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</si>
  <si>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</si>
  <si>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</si>
  <si>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</si>
  <si>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</si>
  <si>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</si>
  <si>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</si>
  <si>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</si>
  <si>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</si>
  <si>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</si>
  <si>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</si>
  <si>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</si>
  <si>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</si>
  <si>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</si>
  <si>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</si>
  <si>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</si>
  <si>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</si>
  <si>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</si>
  <si>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</si>
  <si>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</si>
  <si>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</si>
  <si>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</si>
  <si>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</si>
  <si>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</si>
  <si>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</si>
  <si>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</si>
  <si>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</si>
  <si>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</si>
  <si>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</si>
  <si>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</si>
  <si>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</si>
  <si>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</si>
  <si>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</si>
  <si>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</si>
  <si>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</si>
  <si>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</si>
  <si>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</si>
  <si>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</si>
  <si>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</si>
  <si>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</si>
  <si>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00011610030130000140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</si>
  <si>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</si>
  <si>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00011610032130000140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</si>
  <si>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</si>
  <si>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</si>
  <si>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</si>
  <si>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</si>
  <si>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</si>
  <si>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</si>
  <si>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</si>
  <si>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</si>
  <si>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</si>
  <si>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</si>
  <si>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</si>
  <si>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</si>
  <si>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</si>
  <si>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</si>
  <si>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</si>
  <si>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</si>
  <si>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</si>
  <si>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</si>
  <si>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</si>
  <si>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</si>
  <si>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</si>
  <si>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</si>
  <si>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</si>
  <si>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</si>
  <si>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</si>
  <si>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</si>
  <si>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</si>
  <si>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</si>
  <si>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</si>
  <si>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</si>
  <si>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</si>
  <si>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</si>
  <si>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</si>
  <si>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</si>
  <si>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</si>
  <si>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</si>
  <si>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</si>
  <si>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</si>
  <si>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</si>
  <si>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</si>
  <si>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</si>
  <si>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</si>
  <si>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</si>
  <si>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</si>
  <si>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</si>
  <si>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</si>
  <si>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</si>
  <si>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</si>
  <si>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</si>
  <si>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</si>
  <si>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</si>
  <si>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</si>
  <si>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</si>
  <si>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</si>
  <si>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</si>
  <si>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</si>
  <si>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</si>
  <si>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</si>
  <si>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</si>
  <si>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</si>
  <si>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</si>
  <si>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</si>
  <si>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</si>
  <si>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</si>
  <si>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</si>
  <si>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</si>
  <si>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</si>
  <si>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</si>
  <si>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</si>
  <si>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</si>
  <si>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</si>
  <si>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</si>
  <si>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</si>
  <si>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</si>
  <si>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</si>
  <si>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</si>
  <si>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</si>
  <si>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</si>
  <si>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</si>
  <si>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</si>
  <si>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</si>
  <si>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</si>
  <si>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</si>
  <si>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</si>
  <si>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</si>
  <si>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</si>
  <si>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</si>
  <si>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</si>
  <si>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</si>
  <si>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</si>
  <si>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</si>
  <si>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</si>
  <si>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</si>
  <si>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</si>
  <si>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</si>
  <si>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</si>
  <si>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</si>
  <si>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</si>
  <si>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</si>
  <si>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</si>
  <si>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</si>
  <si>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</si>
  <si>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</si>
  <si>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</si>
  <si>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</si>
  <si>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</si>
  <si>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</si>
  <si>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</si>
  <si>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</si>
  <si>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</si>
  <si>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</si>
  <si>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</si>
  <si>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</si>
  <si>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</si>
  <si>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</si>
  <si>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</si>
  <si>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</si>
  <si>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</si>
  <si>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</si>
  <si>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00020240014130000150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</si>
  <si>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</si>
  <si>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</si>
  <si>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</si>
  <si>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</si>
  <si>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</si>
  <si>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</si>
  <si>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</si>
  <si>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</si>
  <si>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</si>
  <si>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</si>
  <si>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</si>
  <si>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</si>
  <si>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</si>
  <si>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</si>
  <si>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</si>
  <si>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</si>
  <si>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</si>
  <si>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</si>
  <si>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00021800000130000150</t>
  </si>
  <si>
    <t>Доходы бюджетов городских поселений от возврата организациями остатков субсидий прошлых лет</t>
  </si>
  <si>
    <t>00021805000130000150</t>
  </si>
  <si>
    <t>Доходы бюджетов городских поселений от возврата бюджетными учреждениями остатков субсидий прошлых лет</t>
  </si>
  <si>
    <t>00021805010130000150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</si>
  <si>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</si>
  <si>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</si>
  <si>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</si>
  <si>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</si>
  <si>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</si>
  <si>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</si>
  <si>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</si>
  <si>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</si>
  <si>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</si>
  <si>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</si>
  <si>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</si>
  <si>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</si>
  <si>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</si>
  <si>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</si>
  <si>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</si>
  <si>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</si>
  <si>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</si>
  <si>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</si>
  <si>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</si>
  <si>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</si>
  <si>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</si>
  <si>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</si>
  <si>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</si>
  <si>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</si>
  <si>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</si>
  <si>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</si>
  <si>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</si>
  <si>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</si>
  <si>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</si>
  <si>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</si>
  <si>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</si>
  <si>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</si>
  <si>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</si>
  <si>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</si>
  <si>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</si>
  <si>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</si>
  <si>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</si>
  <si>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</si>
  <si>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</si>
  <si>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</si>
  <si>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</si>
  <si>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</si>
  <si>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</si>
  <si>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</si>
  <si>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</si>
  <si>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</si>
  <si>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</si>
  <si>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</si>
  <si>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</si>
  <si>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</si>
  <si>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</si>
  <si>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</si>
  <si>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</si>
  <si>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</si>
  <si>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</si>
  <si>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</si>
  <si>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</si>
  <si>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</si>
  <si>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</si>
  <si>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</si>
  <si>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</si>
  <si>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</si>
  <si>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</si>
  <si>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</si>
  <si>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</si>
  <si>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</si>
  <si>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</si>
  <si>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</si>
  <si>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</si>
  <si>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</si>
  <si>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</si>
  <si>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</si>
  <si>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</si>
  <si>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</si>
  <si>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</si>
  <si>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</si>
  <si>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</si>
  <si>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</si>
  <si>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</si>
  <si>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</si>
  <si>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</si>
  <si>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</si>
  <si>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</si>
  <si>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</si>
  <si>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</si>
  <si>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</si>
  <si>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</si>
  <si>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</si>
  <si>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</si>
  <si>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</si>
  <si>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</si>
  <si>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</si>
  <si>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</si>
  <si>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</si>
  <si>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</si>
  <si>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</si>
  <si>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</si>
  <si>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</si>
  <si>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</si>
  <si>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</si>
  <si>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</si>
  <si>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</si>
  <si>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</si>
  <si>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Премии и гранты</t>
  </si>
  <si>
    <t>350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</si>
  <si>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</si>
  <si>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</si>
  <si>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</si>
  <si>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</si>
  <si>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</si>
  <si>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</si>
  <si>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</si>
  <si>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</si>
  <si>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</si>
  <si>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</si>
  <si>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</si>
  <si>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</si>
  <si>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</si>
  <si>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</si>
  <si>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</si>
  <si>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</si>
  <si>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</si>
  <si>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</si>
  <si>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</si>
  <si>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</si>
  <si>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</si>
  <si>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</si>
  <si>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</si>
  <si>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</si>
  <si>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</si>
  <si>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</si>
  <si>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</si>
  <si>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</si>
  <si>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</si>
  <si>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</si>
  <si>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</si>
  <si>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</si>
  <si>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</si>
  <si>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</si>
  <si>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</si>
  <si>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</si>
  <si>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</si>
  <si>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</si>
  <si>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</si>
  <si>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</si>
  <si>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i3_00004050000000000500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</si>
  <si>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</si>
  <si>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</si>
  <si>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</si>
  <si>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</si>
  <si>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</si>
  <si>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</si>
  <si>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</si>
  <si>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</si>
  <si>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</si>
  <si>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</si>
  <si>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</si>
  <si>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</si>
  <si>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i3_00004090000000000500</t>
  </si>
  <si>
    <t>i3_00004090000000000800</t>
  </si>
  <si>
    <t>i3_00004090000000000850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</si>
  <si>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</si>
  <si>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</si>
  <si>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</si>
  <si>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</si>
  <si>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</si>
  <si>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</si>
  <si>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</si>
  <si>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</si>
  <si>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</si>
  <si>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</si>
  <si>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</si>
  <si>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</si>
  <si>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</si>
  <si>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</si>
  <si>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</si>
  <si>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</si>
  <si>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</si>
  <si>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</si>
  <si>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</si>
  <si>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</si>
  <si>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</si>
  <si>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</si>
  <si>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</si>
  <si>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i3_00005010000000000850</t>
  </si>
  <si>
    <t>Коммунальное хозяйство</t>
  </si>
  <si>
    <t>00005020000000000</t>
  </si>
  <si>
    <t>i2_00005020000000000000</t>
  </si>
  <si>
    <t>i3_00005020000000000200</t>
  </si>
  <si>
    <t>i3_00005020000000000240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</si>
  <si>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</si>
  <si>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</si>
  <si>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</si>
  <si>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</si>
  <si>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</si>
  <si>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</si>
  <si>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</si>
  <si>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</si>
  <si>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i3_00005030000000000300</t>
  </si>
  <si>
    <t>i3_00005030000000000600</t>
  </si>
  <si>
    <t>i3_00005030000000000610</t>
  </si>
  <si>
    <t>Субсидии бюджетным учреждениям на иные цели</t>
  </si>
  <si>
    <t>612</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</si>
  <si>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</si>
  <si>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</si>
  <si>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</si>
  <si>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</si>
  <si>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</si>
  <si>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</si>
  <si>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</si>
  <si>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</si>
  <si>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</si>
  <si>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</si>
  <si>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</si>
  <si>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</si>
  <si>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</si>
  <si>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</si>
  <si>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</si>
  <si>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</si>
  <si>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i3_00007010000000000300</t>
  </si>
  <si>
    <t>Социальные выплаты гражданам, кроме публичных нормативных социальных выплат</t>
  </si>
  <si>
    <t>320</t>
  </si>
  <si>
    <t>i3_00007010000000000320</t>
  </si>
  <si>
    <t>Приобретение товаров, работ и услуг в пользу граждан в целях их социального обеспечения</t>
  </si>
  <si>
    <t>323</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</si>
  <si>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</si>
  <si>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</si>
  <si>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</si>
  <si>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</si>
  <si>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</si>
  <si>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</si>
  <si>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</si>
  <si>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</si>
  <si>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</si>
  <si>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</si>
  <si>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</si>
  <si>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</si>
  <si>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</si>
  <si>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</si>
  <si>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</si>
  <si>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</si>
  <si>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</si>
  <si>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</si>
  <si>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</si>
  <si>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</si>
  <si>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</si>
  <si>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</si>
  <si>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</si>
  <si>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</si>
  <si>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</si>
  <si>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</si>
  <si>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</si>
  <si>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</si>
  <si>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</si>
  <si>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</si>
  <si>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</si>
  <si>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</si>
  <si>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</si>
  <si>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</si>
  <si>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</si>
  <si>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</si>
  <si>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</si>
  <si>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</si>
  <si>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</si>
  <si>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</si>
  <si>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</si>
  <si>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</si>
  <si>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</si>
  <si>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</si>
  <si>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i3_00008010000000000500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</si>
  <si>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</si>
  <si>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</si>
  <si>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</si>
  <si>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</si>
  <si>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</si>
  <si>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</si>
  <si>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</si>
  <si>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</si>
  <si>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</si>
  <si>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</si>
  <si>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</si>
  <si>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</si>
  <si>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</si>
  <si>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</si>
  <si>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</si>
  <si>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</si>
  <si>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</si>
  <si>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</si>
  <si>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</si>
  <si>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</si>
  <si>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</si>
  <si>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</si>
  <si>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</si>
  <si>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</si>
  <si>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</si>
  <si>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</si>
  <si>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</si>
  <si>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</si>
  <si>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</si>
  <si>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</si>
  <si>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</si>
  <si>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</si>
  <si>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</si>
  <si>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</si>
  <si>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</si>
  <si>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</si>
  <si>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</si>
  <si>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</si>
  <si>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</si>
  <si>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</si>
  <si>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</si>
  <si>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</si>
  <si>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</si>
  <si>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</si>
  <si>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</si>
  <si>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</si>
  <si>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</si>
  <si>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i3_00011010000000000500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</si>
  <si>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</si>
  <si>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</si>
  <si>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</si>
  <si>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</si>
  <si>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</si>
  <si>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</si>
  <si>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</si>
  <si>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</si>
  <si>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</si>
  <si>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</si>
  <si>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</si>
  <si>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</si>
  <si>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</si>
  <si>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</si>
  <si>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</si>
  <si>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</si>
  <si>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</si>
  <si>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</si>
  <si>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</si>
  <si>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</si>
  <si>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</si>
  <si>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</si>
  <si>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</si>
  <si>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</si>
  <si>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</si>
  <si>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</si>
  <si>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</si>
  <si>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</si>
  <si>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</si>
  <si>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</si>
  <si>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</si>
  <si>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</si>
  <si>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</si>
  <si>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</si>
  <si>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</si>
  <si>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</si>
  <si>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</si>
  <si>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</si>
  <si>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</si>
  <si>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</si>
  <si>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</si>
  <si>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</si>
  <si>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</si>
  <si>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</si>
  <si>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</si>
  <si>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</si>
  <si>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</si>
  <si>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</si>
  <si>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</si>
  <si>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</si>
  <si>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</si>
  <si>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</si>
  <si>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</si>
  <si>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</si>
  <si>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</si>
  <si>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</si>
  <si>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</si>
  <si>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</si>
  <si>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</si>
  <si>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</si>
  <si>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</si>
  <si>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</si>
  <si>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</si>
  <si>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</si>
  <si>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</si>
  <si>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</si>
  <si>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</si>
  <si>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</si>
  <si>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</si>
  <si>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</si>
  <si>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</si>
  <si>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</si>
  <si>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</si>
  <si>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</si>
  <si>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</si>
  <si>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</si>
  <si>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</si>
  <si>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</si>
  <si>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</si>
  <si>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</si>
  <si>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</si>
  <si>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</si>
  <si>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</si>
  <si>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KFHOLM1</t>
  </si>
  <si>
    <t>Дата подписания</t>
  </si>
  <si>
    <t>Серийный номер сертификата</t>
  </si>
  <si>
    <t>2F6B7D82434F6B4B284F5D37DF70B3E2</t>
  </si>
  <si>
    <t>Кем выдан сертификат</t>
  </si>
  <si>
    <t>Казначейство России</t>
  </si>
  <si>
    <t>Кому выдан сертификат</t>
  </si>
  <si>
    <t>Елисеева Елена Витальевна</t>
  </si>
  <si>
    <t>Дата начала действия</t>
  </si>
  <si>
    <t>Дата окончания действия</t>
  </si>
  <si>
    <t>Отпечаток сертификата</t>
  </si>
  <si>
    <t>00D0976B6C19EFD0903B15130A8F1CDA8E7B1407</t>
  </si>
  <si>
    <t>Описание сертификата</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</si>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</sst>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50">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1" fillId="4" fontId="10" numFmtId="0" applyFont="1" applyBorder="1" applyFill="1" applyAlignment="1">
      <alignment wrapText="1" horizontal="left" vertical="top"/>
    </xf>
    <xf xfId="0" borderId="35" fillId="2" fontId="6" numFmtId="49" applyFont="1" applyBorder="1" applyFill="1" applyNumberFormat="1" applyAlignment="1">
      <alignment wrapText="1" indent="1" horizontal="left"/>
    </xf>
    <xf xfId="0" borderId="38" fillId="9" fontId="10" numFmtId="0" applyFont="1" applyBorder="1" applyFill="1" applyAlignment="1" applyProtection="1">
      <alignment wrapText="1" horizontal="left" vertical="top"/>
      <protection locked="0"/>
    </xf>
    <xf xfId="0" borderId="36"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37" fillId="5" fontId="10" numFmtId="49" applyFont="1" applyBorder="1" applyFill="1" applyNumberFormat="1" applyAlignment="1" applyProtection="1">
      <alignment wrapText="1" horizontal="left" vertical="top"/>
      <protection locked="0"/>
    </xf>
    <xf xfId="0" borderId="36"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 fillId="0" fontId="0" numFmtId="0" applyBorder="1"/>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493</xdr:row>
      <xdr:rowOff>38100</xdr:rowOff>
    </xdr:from>
    <xdr:to>
      <xdr:col>25</xdr:col>
      <xdr:colOff>161925</xdr:colOff>
      <xdr:row>494</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505"/>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45657.00000000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356436133.18000000</v>
      </c>
      <c s="84" r="H17">
        <v>0.00000000</v>
      </c>
      <c s="84" r="I17">
        <v>356436133.18000000</v>
      </c>
      <c s="84" r="J17">
        <v>23966741.87000000</v>
      </c>
      <c s="84" r="K17">
        <v>0.00000000</v>
      </c>
      <c s="84" r="L17">
        <v>0.00000000</v>
      </c>
      <c s="84" r="M17">
        <v>0.00000000</v>
      </c>
      <c s="84" r="N17">
        <v>0.00000000</v>
      </c>
      <c s="84" r="O17">
        <v>0.00000000</v>
      </c>
      <c s="84" r="P17">
        <v>0.00000000</v>
      </c>
      <c s="84" r="Q17">
        <v>234174077.51000000</v>
      </c>
      <c s="84" r="R17">
        <v>124610492.87000000</v>
      </c>
      <c s="84" r="S17">
        <v>21618304.67000000</v>
      </c>
      <c s="84" r="T17">
        <v>0.00000000</v>
      </c>
      <c s="85" r="U17" t="s">
        <v>46</v>
      </c>
      <c s="79" r="V17" t="s">
        <v>47</v>
      </c>
      <c s="80" r="W17" t="s">
        <v>49</v>
      </c>
      <c s="81" r="X17"/>
      <c s="82" r="Y17"/>
      <c s="83" r="Z17"/>
      <c s="84" r="AA17">
        <v>372665053.91000000</v>
      </c>
      <c s="84" r="AB17">
        <v>0.00000000</v>
      </c>
      <c s="84" r="AC17">
        <v>372665053.91000000</v>
      </c>
      <c s="84" r="AD17">
        <v>23007670.13000000</v>
      </c>
      <c s="84" r="AE17">
        <v>0.00000000</v>
      </c>
      <c s="84" r="AF17">
        <v>0.00000000</v>
      </c>
      <c s="84" r="AG17">
        <v>0.00000000</v>
      </c>
      <c s="84" r="AH17">
        <v>0.00000000</v>
      </c>
      <c s="84" r="AI17">
        <v>0.00000000</v>
      </c>
      <c s="84" r="AJ17">
        <v>0.00000000</v>
      </c>
      <c s="84" r="AK17">
        <v>250727561.71000000</v>
      </c>
      <c s="84" r="AL17">
        <v>123377014.32000000</v>
      </c>
      <c s="84" r="AM17">
        <v>21568148.01000000</v>
      </c>
      <c s="86" r="AN17">
        <v>0.00000000</v>
      </c>
      <c s="87" r="AO17"/>
      <c s="0" r="AP17"/>
      <c s="0" r="AQ17"/>
    </row>
    <row r="18" ht="11.25000000" customHeight="1">
      <c s="88" r="A18" t="s">
        <v>50</v>
      </c>
      <c s="89" r="B18" t="s">
        <v>47</v>
      </c>
      <c s="90" r="C18" t="s">
        <v>51</v>
      </c>
      <c s="90" r="D18"/>
      <c s="90" r="E18"/>
      <c s="90" r="F18"/>
      <c s="91" r="G18">
        <v>74334791.69000000</v>
      </c>
      <c s="91" r="H18"/>
      <c s="91" r="I18">
        <v>74334791.69000000</v>
      </c>
      <c s="91" r="J18"/>
      <c s="91" r="K18"/>
      <c s="91" r="L18"/>
      <c s="91" r="M18"/>
      <c s="91" r="N18"/>
      <c s="91" r="O18"/>
      <c s="91" r="P18"/>
      <c s="91" r="Q18">
        <v>62353000.00000000</v>
      </c>
      <c s="91" r="R18">
        <v>8873300.00000000</v>
      </c>
      <c s="91" r="S18">
        <v>3108491.69000000</v>
      </c>
      <c s="91" r="T18"/>
      <c s="92" r="U18">
        <f>""&amp;A18</f>
      </c>
      <c s="89" r="V18">
        <f>""&amp;B18</f>
      </c>
      <c s="90" r="W18">
        <f>""&amp;C18</f>
      </c>
      <c s="90" r="X18"/>
      <c s="90" r="Y18"/>
      <c s="90" r="Z18"/>
      <c s="91" r="AA18">
        <v>92888655.84000000</v>
      </c>
      <c s="91" r="AB18"/>
      <c s="91" r="AC18">
        <v>92888655.84000000</v>
      </c>
      <c s="91" r="AD18"/>
      <c s="91" r="AE18"/>
      <c s="91" r="AF18"/>
      <c s="91" r="AG18"/>
      <c s="91" r="AH18"/>
      <c s="91" r="AI18"/>
      <c s="91" r="AJ18"/>
      <c s="91" r="AK18">
        <v>78971936.15000000</v>
      </c>
      <c s="91" r="AL18">
        <v>10672082.15000000</v>
      </c>
      <c s="91" r="AM18">
        <v>3244637.54000000</v>
      </c>
      <c s="93" r="AN18"/>
      <c s="94" r="AO18">
        <f>""&amp;C18</f>
      </c>
      <c s="95" r="AP18"/>
      <c s="0" r="AQ18"/>
    </row>
    <row r="19" ht="11.25000000" customHeight="1">
      <c s="96" r="A19" t="s">
        <v>52</v>
      </c>
      <c s="89" r="B19" t="s">
        <v>47</v>
      </c>
      <c s="90" r="C19" t="s">
        <v>53</v>
      </c>
      <c s="90" r="D19"/>
      <c s="90" r="E19"/>
      <c s="90" r="F19"/>
      <c s="91" r="G19">
        <v>55683600.00000000</v>
      </c>
      <c s="91" r="H19"/>
      <c s="91" r="I19">
        <v>55683600.00000000</v>
      </c>
      <c s="91" r="J19"/>
      <c s="91" r="K19"/>
      <c s="91" r="L19"/>
      <c s="91" r="M19"/>
      <c s="91" r="N19"/>
      <c s="91" r="O19"/>
      <c s="91" r="P19"/>
      <c s="91" r="Q19">
        <v>50828800.00000000</v>
      </c>
      <c s="91" r="R19">
        <v>4801500.00000000</v>
      </c>
      <c s="91" r="S19">
        <v>53300.00000000</v>
      </c>
      <c s="91" r="T19"/>
      <c s="97" r="U19">
        <f>""&amp;A19</f>
      </c>
      <c s="89" r="V19">
        <f>""&amp;B19</f>
      </c>
      <c s="90" r="W19">
        <f>""&amp;C19</f>
      </c>
      <c s="90" r="X19"/>
      <c s="90" r="Y19"/>
      <c s="90" r="Z19"/>
      <c s="91" r="AA19">
        <v>69794164.49000000</v>
      </c>
      <c s="91" r="AB19"/>
      <c s="91" r="AC19">
        <v>69794164.49000000</v>
      </c>
      <c s="91" r="AD19"/>
      <c s="91" r="AE19"/>
      <c s="91" r="AF19"/>
      <c s="91" r="AG19"/>
      <c s="91" r="AH19"/>
      <c s="91" r="AI19"/>
      <c s="91" r="AJ19"/>
      <c s="91" r="AK19">
        <v>63051182.55000000</v>
      </c>
      <c s="91" r="AL19">
        <v>6685838.24000000</v>
      </c>
      <c s="91" r="AM19">
        <v>57143.70000000</v>
      </c>
      <c s="93" r="AN19"/>
      <c s="94" r="AO19">
        <f>""&amp;C19</f>
      </c>
      <c s="95" r="AP19"/>
      <c s="0" r="AQ19"/>
    </row>
    <row r="20" ht="11.25000000" customHeight="1">
      <c s="96" r="A20" t="s">
        <v>54</v>
      </c>
      <c s="89" r="B20" t="s">
        <v>47</v>
      </c>
      <c s="90" r="C20" t="s">
        <v>55</v>
      </c>
      <c s="90" r="D20"/>
      <c s="90" r="E20"/>
      <c s="90" r="F20"/>
      <c s="91" r="G20">
        <v>55683600.00000000</v>
      </c>
      <c s="91" r="H20"/>
      <c s="91" r="I20">
        <v>55683600.00000000</v>
      </c>
      <c s="91" r="J20"/>
      <c s="91" r="K20"/>
      <c s="91" r="L20"/>
      <c s="91" r="M20"/>
      <c s="91" r="N20"/>
      <c s="91" r="O20"/>
      <c s="91" r="P20"/>
      <c s="91" r="Q20">
        <v>50828800.00000000</v>
      </c>
      <c s="91" r="R20">
        <v>4801500.00000000</v>
      </c>
      <c s="91" r="S20">
        <v>53300.00000000</v>
      </c>
      <c s="91" r="T20"/>
      <c s="97" r="U20">
        <f>""&amp;A20</f>
      </c>
      <c s="89" r="V20">
        <f>""&amp;B20</f>
      </c>
      <c s="90" r="W20">
        <f>""&amp;C20</f>
      </c>
      <c s="90" r="X20"/>
      <c s="90" r="Y20"/>
      <c s="90" r="Z20"/>
      <c s="91" r="AA20">
        <v>69794164.49000000</v>
      </c>
      <c s="91" r="AB20"/>
      <c s="91" r="AC20">
        <v>69794164.49000000</v>
      </c>
      <c s="91" r="AD20"/>
      <c s="91" r="AE20"/>
      <c s="91" r="AF20"/>
      <c s="91" r="AG20"/>
      <c s="91" r="AH20"/>
      <c s="91" r="AI20"/>
      <c s="91" r="AJ20"/>
      <c s="91" r="AK20">
        <v>63051182.55000000</v>
      </c>
      <c s="91" r="AL20">
        <v>6685838.24000000</v>
      </c>
      <c s="91" r="AM20">
        <v>57143.70000000</v>
      </c>
      <c s="93" r="AN20"/>
      <c s="94" r="AO20">
        <f>""&amp;C20</f>
      </c>
      <c s="95" r="AP20"/>
      <c s="0" r="AQ20"/>
    </row>
    <row r="21" ht="89.73900000" customHeight="1">
      <c s="98" r="A21" t="s">
        <v>56</v>
      </c>
      <c s="99" r="B21" t="s">
        <v>47</v>
      </c>
      <c s="100" r="C21" t="s">
        <v>57</v>
      </c>
      <c s="101" r="D21"/>
      <c s="102" r="E21"/>
      <c s="103" r="F21"/>
      <c s="91" r="G21">
        <v>55210000.00000000</v>
      </c>
      <c s="104" r="H21"/>
      <c s="91" r="I21">
        <v>55210000.00000000</v>
      </c>
      <c s="104" r="J21"/>
      <c s="105" r="K21"/>
      <c s="105" r="L21"/>
      <c s="105" r="M21"/>
      <c s="105" r="N21"/>
      <c s="105" r="O21"/>
      <c s="105" r="P21"/>
      <c s="105" r="Q21">
        <v>50385200.00000000</v>
      </c>
      <c s="105" r="R21">
        <v>4771500.00000000</v>
      </c>
      <c s="105" r="S21">
        <v>53300.00000000</v>
      </c>
      <c s="105" r="T21"/>
      <c s="106" r="U21">
        <f>""&amp;A21</f>
      </c>
      <c s="107" r="V21">
        <f>""&amp;B21</f>
      </c>
      <c s="108" r="W21">
        <f>""&amp;C21</f>
      </c>
      <c s="109" r="X21"/>
      <c s="110" r="Y21"/>
      <c s="111" r="Z21"/>
      <c s="91" r="AA21">
        <v>68270977.91000000</v>
      </c>
      <c s="104" r="AB21"/>
      <c s="91" r="AC21">
        <v>68270977.91000000</v>
      </c>
      <c s="104" r="AD21"/>
      <c s="105" r="AE21"/>
      <c s="105" r="AF21"/>
      <c s="105" r="AG21"/>
      <c s="105" r="AH21"/>
      <c s="105" r="AI21"/>
      <c s="105" r="AJ21"/>
      <c s="105" r="AK21">
        <v>61663704.11000000</v>
      </c>
      <c s="105" r="AL21">
        <v>6552317.80000000</v>
      </c>
      <c s="105" r="AM21">
        <v>54956.00000000</v>
      </c>
      <c s="112" r="AN21"/>
      <c s="113" r="AO21">
        <f>""&amp;C21</f>
      </c>
      <c s="95" r="AP21"/>
      <c s="0" r="AQ21"/>
    </row>
    <row r="22" ht="80.87000000" customHeight="1">
      <c s="114" r="A22" t="s">
        <v>58</v>
      </c>
      <c s="99" r="B22" t="s">
        <v>47</v>
      </c>
      <c s="100" r="C22" t="s">
        <v>59</v>
      </c>
      <c s="101" r="D22"/>
      <c s="102" r="E22"/>
      <c s="103" r="F22"/>
      <c s="91" r="G22">
        <v>160000.00000000</v>
      </c>
      <c s="104" r="H22"/>
      <c s="91" r="I22">
        <v>160000.00000000</v>
      </c>
      <c s="104" r="J22"/>
      <c s="105" r="K22"/>
      <c s="105" r="L22"/>
      <c s="105" r="M22"/>
      <c s="105" r="N22"/>
      <c s="105" r="O22"/>
      <c s="105" r="P22"/>
      <c s="105" r="Q22">
        <v>140000.00000000</v>
      </c>
      <c s="105" r="R22">
        <v>20000.00000000</v>
      </c>
      <c s="105" r="S22"/>
      <c s="105" r="T22"/>
      <c s="115" r="U22">
        <f>""&amp;A22</f>
      </c>
      <c s="107" r="V22">
        <f>""&amp;B22</f>
      </c>
      <c s="108" r="W22">
        <f>""&amp;C22</f>
      </c>
      <c s="109" r="X22"/>
      <c s="110" r="Y22"/>
      <c s="111" r="Z22"/>
      <c s="91" r="AA22">
        <v>109379.00000000</v>
      </c>
      <c s="104" r="AB22"/>
      <c s="91" r="AC22">
        <v>109379.00000000</v>
      </c>
      <c s="104" r="AD22"/>
      <c s="105" r="AE22"/>
      <c s="105" r="AF22"/>
      <c s="105" r="AG22"/>
      <c s="105" r="AH22"/>
      <c s="105" r="AI22"/>
      <c s="105" r="AJ22"/>
      <c s="105" r="AK22">
        <v>107191.42000000</v>
      </c>
      <c s="105" r="AL22">
        <v>0.00000000</v>
      </c>
      <c s="105" r="AM22">
        <v>2187.58000000</v>
      </c>
      <c s="112" r="AN22"/>
      <c s="113" r="AO22">
        <f>""&amp;C22</f>
      </c>
      <c s="95" r="AP22"/>
      <c s="0" r="AQ22"/>
    </row>
    <row r="23" ht="63.13200000" customHeight="1">
      <c s="114" r="A23" t="s">
        <v>60</v>
      </c>
      <c s="99" r="B23" t="s">
        <v>47</v>
      </c>
      <c s="100" r="C23" t="s">
        <v>61</v>
      </c>
      <c s="101" r="D23"/>
      <c s="102" r="E23"/>
      <c s="103" r="F23"/>
      <c s="91" r="G23">
        <v>310000.00000000</v>
      </c>
      <c s="104" r="H23"/>
      <c s="91" r="I23">
        <v>310000.00000000</v>
      </c>
      <c s="104" r="J23"/>
      <c s="105" r="K23"/>
      <c s="105" r="L23"/>
      <c s="105" r="M23"/>
      <c s="105" r="N23"/>
      <c s="105" r="O23"/>
      <c s="105" r="P23"/>
      <c s="105" r="Q23">
        <v>300000.00000000</v>
      </c>
      <c s="105" r="R23">
        <v>10000.00000000</v>
      </c>
      <c s="105" r="S23"/>
      <c s="105" r="T23"/>
      <c s="115" r="U23">
        <f>""&amp;A23</f>
      </c>
      <c s="107" r="V23">
        <f>""&amp;B23</f>
      </c>
      <c s="108" r="W23">
        <f>""&amp;C23</f>
      </c>
      <c s="109" r="X23"/>
      <c s="110" r="Y23"/>
      <c s="111" r="Z23"/>
      <c s="91" r="AA23">
        <v>191210.43000000</v>
      </c>
      <c s="104" r="AB23"/>
      <c s="91" r="AC23">
        <v>191210.43000000</v>
      </c>
      <c s="104" r="AD23"/>
      <c s="105" r="AE23"/>
      <c s="105" r="AF23"/>
      <c s="105" r="AG23"/>
      <c s="105" r="AH23"/>
      <c s="105" r="AI23"/>
      <c s="105" r="AJ23"/>
      <c s="105" r="AK23">
        <v>172089.87000000</v>
      </c>
      <c s="105" r="AL23">
        <v>19120.44000000</v>
      </c>
      <c s="105" r="AM23">
        <v>0.12000000</v>
      </c>
      <c s="112" r="AN23"/>
      <c s="113" r="AO23">
        <f>""&amp;C23</f>
      </c>
      <c s="95" r="AP23"/>
      <c s="0" r="AQ23"/>
    </row>
    <row r="24" ht="63.13200000" customHeight="1">
      <c s="114" r="A24" t="s">
        <v>62</v>
      </c>
      <c s="99" r="B24" t="s">
        <v>47</v>
      </c>
      <c s="100" r="C24" t="s">
        <v>63</v>
      </c>
      <c s="101" r="D24"/>
      <c s="102" r="E24"/>
      <c s="103" r="F24"/>
      <c s="91" r="G24">
        <v>3600.00000000</v>
      </c>
      <c s="104" r="H24"/>
      <c s="91" r="I24">
        <v>3600.00000000</v>
      </c>
      <c s="104" r="J24"/>
      <c s="105" r="K24"/>
      <c s="105" r="L24"/>
      <c s="105" r="M24"/>
      <c s="105" r="N24"/>
      <c s="105" r="O24"/>
      <c s="105" r="P24"/>
      <c s="105" r="Q24">
        <v>3600.00000000</v>
      </c>
      <c s="105" r="R24"/>
      <c s="105" r="S24"/>
      <c s="105" r="T24"/>
      <c s="115" r="U24">
        <f>""&amp;A24</f>
      </c>
      <c s="107" r="V24">
        <f>""&amp;B24</f>
      </c>
      <c s="108" r="W24">
        <f>""&amp;C24</f>
      </c>
      <c s="109" r="X24"/>
      <c s="110" r="Y24"/>
      <c s="111" r="Z24"/>
      <c s="91" r="AA24">
        <v>78597.15000000</v>
      </c>
      <c s="104" r="AB24"/>
      <c s="91" r="AC24">
        <v>78597.15000000</v>
      </c>
      <c s="104" r="AD24"/>
      <c s="105" r="AE24"/>
      <c s="105" r="AF24"/>
      <c s="105" r="AG24"/>
      <c s="105" r="AH24"/>
      <c s="105" r="AI24"/>
      <c s="105" r="AJ24"/>
      <c s="105" r="AK24">
        <v>78597.15000000</v>
      </c>
      <c s="105" r="AL24"/>
      <c s="105" r="AM24"/>
      <c s="112" r="AN24"/>
      <c s="113" r="AO24">
        <f>""&amp;C24</f>
      </c>
      <c s="95" r="AP24"/>
      <c s="0" r="AQ24"/>
    </row>
    <row r="25" ht="54.26300000" customHeight="1">
      <c s="114" r="A25" t="s">
        <v>64</v>
      </c>
      <c s="99" r="B25" t="s">
        <v>47</v>
      </c>
      <c s="100" r="C25" t="s">
        <v>65</v>
      </c>
      <c s="101" r="D25"/>
      <c s="102" r="E25"/>
      <c s="103" r="F25"/>
      <c s="91" r="G25">
        <v>0.00000000</v>
      </c>
      <c s="104" r="H25"/>
      <c s="91" r="I25">
        <v>0.00000000</v>
      </c>
      <c s="104" r="J25"/>
      <c s="105" r="K25"/>
      <c s="105" r="L25"/>
      <c s="105" r="M25"/>
      <c s="105" r="N25"/>
      <c s="105" r="O25"/>
      <c s="105" r="P25"/>
      <c s="105" r="Q25"/>
      <c s="105" r="R25"/>
      <c s="105" r="S25"/>
      <c s="105" r="T25"/>
      <c s="115" r="U25">
        <f>""&amp;A25</f>
      </c>
      <c s="107" r="V25">
        <f>""&amp;B25</f>
      </c>
      <c s="108" r="W25">
        <f>""&amp;C25</f>
      </c>
      <c s="109" r="X25"/>
      <c s="110" r="Y25"/>
      <c s="111" r="Z25"/>
      <c s="91" r="AA25">
        <v>1144000.00000000</v>
      </c>
      <c s="104" r="AB25"/>
      <c s="91" r="AC25">
        <v>1144000.00000000</v>
      </c>
      <c s="104" r="AD25"/>
      <c s="105" r="AE25"/>
      <c s="105" r="AF25"/>
      <c s="105" r="AG25"/>
      <c s="105" r="AH25"/>
      <c s="105" r="AI25"/>
      <c s="105" r="AJ25"/>
      <c s="105" r="AK25">
        <v>1029600.00000000</v>
      </c>
      <c s="105" r="AL25">
        <v>114400.00000000</v>
      </c>
      <c s="105" r="AM25"/>
      <c s="112" r="AN25"/>
      <c s="113" r="AO25">
        <f>""&amp;C25</f>
      </c>
      <c s="95" r="AP25"/>
      <c s="0" r="AQ25"/>
    </row>
    <row r="26" ht="27.65600000" customHeight="1">
      <c s="88" r="A26" t="s">
        <v>66</v>
      </c>
      <c s="89" r="B26" t="s">
        <v>47</v>
      </c>
      <c s="90" r="C26" t="s">
        <v>67</v>
      </c>
      <c s="90" r="D26"/>
      <c s="90" r="E26"/>
      <c s="90" r="F26"/>
      <c s="91" r="G26">
        <v>3922100.00000000</v>
      </c>
      <c s="91" r="H26"/>
      <c s="91" r="I26">
        <v>3922100.00000000</v>
      </c>
      <c s="91" r="J26"/>
      <c s="91" r="K26"/>
      <c s="91" r="L26"/>
      <c s="91" r="M26"/>
      <c s="91" r="N26"/>
      <c s="91" r="O26"/>
      <c s="91" r="P26"/>
      <c s="91" r="Q26">
        <v>893500.00000000</v>
      </c>
      <c s="91" r="R26">
        <v>1561300.00000000</v>
      </c>
      <c s="91" r="S26">
        <v>1467300.00000000</v>
      </c>
      <c s="91" r="T26"/>
      <c s="92" r="U26">
        <f>""&amp;A26</f>
      </c>
      <c s="89" r="V26">
        <f>""&amp;B26</f>
      </c>
      <c s="90" r="W26">
        <f>""&amp;C26</f>
      </c>
      <c s="90" r="X26"/>
      <c s="90" r="Y26"/>
      <c s="90" r="Z26"/>
      <c s="91" r="AA26">
        <v>4206494.23000000</v>
      </c>
      <c s="91" r="AB26"/>
      <c s="91" r="AC26">
        <v>4206494.23000000</v>
      </c>
      <c s="91" r="AD26"/>
      <c s="91" r="AE26"/>
      <c s="91" r="AF26"/>
      <c s="91" r="AG26"/>
      <c s="91" r="AH26"/>
      <c s="91" r="AI26"/>
      <c s="91" r="AJ26"/>
      <c s="91" r="AK26">
        <v>958755.18000000</v>
      </c>
      <c s="91" r="AL26">
        <v>1673399.30000000</v>
      </c>
      <c s="91" r="AM26">
        <v>1574339.75000000</v>
      </c>
      <c s="93" r="AN26"/>
      <c s="94" r="AO26">
        <f>""&amp;C26</f>
      </c>
      <c s="95" r="AP26"/>
      <c s="0" r="AQ26"/>
    </row>
    <row r="27" ht="27.65600000" customHeight="1">
      <c s="96" r="A27" t="s">
        <v>68</v>
      </c>
      <c s="89" r="B27" t="s">
        <v>47</v>
      </c>
      <c s="90" r="C27" t="s">
        <v>69</v>
      </c>
      <c s="90" r="D27"/>
      <c s="90" r="E27"/>
      <c s="90" r="F27"/>
      <c s="91" r="G27">
        <v>3922100.00000000</v>
      </c>
      <c s="91" r="H27"/>
      <c s="91" r="I27">
        <v>3922100.00000000</v>
      </c>
      <c s="91" r="J27"/>
      <c s="91" r="K27"/>
      <c s="91" r="L27"/>
      <c s="91" r="M27"/>
      <c s="91" r="N27"/>
      <c s="91" r="O27"/>
      <c s="91" r="P27"/>
      <c s="91" r="Q27">
        <v>893500.00000000</v>
      </c>
      <c s="91" r="R27">
        <v>1561300.00000000</v>
      </c>
      <c s="91" r="S27">
        <v>1467300.00000000</v>
      </c>
      <c s="91" r="T27"/>
      <c s="97" r="U27">
        <f>""&amp;A27</f>
      </c>
      <c s="89" r="V27">
        <f>""&amp;B27</f>
      </c>
      <c s="90" r="W27">
        <f>""&amp;C27</f>
      </c>
      <c s="90" r="X27"/>
      <c s="90" r="Y27"/>
      <c s="90" r="Z27"/>
      <c s="91" r="AA27">
        <v>4206494.23000000</v>
      </c>
      <c s="91" r="AB27"/>
      <c s="91" r="AC27">
        <v>4206494.23000000</v>
      </c>
      <c s="91" r="AD27"/>
      <c s="91" r="AE27"/>
      <c s="91" r="AF27"/>
      <c s="91" r="AG27"/>
      <c s="91" r="AH27"/>
      <c s="91" r="AI27"/>
      <c s="91" r="AJ27"/>
      <c s="91" r="AK27">
        <v>958755.18000000</v>
      </c>
      <c s="91" r="AL27">
        <v>1673399.30000000</v>
      </c>
      <c s="91" r="AM27">
        <v>1574339.75000000</v>
      </c>
      <c s="93" r="AN27"/>
      <c s="94" r="AO27">
        <f>""&amp;C27</f>
      </c>
      <c s="95" r="AP27"/>
      <c s="0" r="AQ27"/>
    </row>
    <row r="28" ht="54.26300000" customHeight="1">
      <c s="96" r="A28" t="s">
        <v>70</v>
      </c>
      <c s="89" r="B28" t="s">
        <v>47</v>
      </c>
      <c s="90" r="C28" t="s">
        <v>71</v>
      </c>
      <c s="90" r="D28"/>
      <c s="90" r="E28"/>
      <c s="90" r="F28"/>
      <c s="91" r="G28">
        <v>1852720.00000000</v>
      </c>
      <c s="91" r="H28"/>
      <c s="91" r="I28">
        <v>1852720.00000000</v>
      </c>
      <c s="91" r="J28"/>
      <c s="91" r="K28"/>
      <c s="91" r="L28"/>
      <c s="91" r="M28"/>
      <c s="91" r="N28"/>
      <c s="91" r="O28"/>
      <c s="91" r="P28"/>
      <c s="91" r="Q28">
        <v>440000.00000000</v>
      </c>
      <c s="91" r="R28">
        <v>724330.00000000</v>
      </c>
      <c s="91" r="S28">
        <v>688390.00000000</v>
      </c>
      <c s="91" r="T28"/>
      <c s="97" r="U28">
        <f>""&amp;A28</f>
      </c>
      <c s="89" r="V28">
        <f>""&amp;B28</f>
      </c>
      <c s="90" r="W28">
        <f>""&amp;C28</f>
      </c>
      <c s="90" r="X28"/>
      <c s="90" r="Y28"/>
      <c s="90" r="Z28"/>
      <c s="91" r="AA28">
        <v>2173225.06000000</v>
      </c>
      <c s="91" r="AB28"/>
      <c s="91" r="AC28">
        <v>2173225.06000000</v>
      </c>
      <c s="91" r="AD28"/>
      <c s="91" r="AE28"/>
      <c s="91" r="AF28"/>
      <c s="91" r="AG28"/>
      <c s="91" r="AH28"/>
      <c s="91" r="AI28"/>
      <c s="91" r="AJ28"/>
      <c s="91" r="AK28">
        <v>495327.08000000</v>
      </c>
      <c s="91" r="AL28">
        <v>864537.87000000</v>
      </c>
      <c s="91" r="AM28">
        <v>813360.11000000</v>
      </c>
      <c s="93" r="AN28"/>
      <c s="94" r="AO28">
        <f>""&amp;C28</f>
      </c>
      <c s="95" r="AP28"/>
      <c s="0" r="AQ28"/>
    </row>
    <row r="29" ht="89.73900000" customHeight="1">
      <c s="98" r="A29" t="s">
        <v>72</v>
      </c>
      <c s="99" r="B29" t="s">
        <v>47</v>
      </c>
      <c s="100" r="C29" t="s">
        <v>73</v>
      </c>
      <c s="101" r="D29"/>
      <c s="102" r="E29"/>
      <c s="103" r="F29"/>
      <c s="91" r="G29">
        <v>1852720.00000000</v>
      </c>
      <c s="104" r="H29"/>
      <c s="91" r="I29">
        <v>1852720.00000000</v>
      </c>
      <c s="104" r="J29"/>
      <c s="105" r="K29"/>
      <c s="105" r="L29"/>
      <c s="105" r="M29"/>
      <c s="105" r="N29"/>
      <c s="105" r="O29"/>
      <c s="105" r="P29"/>
      <c s="105" r="Q29">
        <v>440000.00000000</v>
      </c>
      <c s="105" r="R29">
        <v>724330.00000000</v>
      </c>
      <c s="105" r="S29">
        <v>688390.00000000</v>
      </c>
      <c s="105" r="T29"/>
      <c s="106" r="U29">
        <f>""&amp;A29</f>
      </c>
      <c s="107" r="V29">
        <f>""&amp;B29</f>
      </c>
      <c s="108" r="W29">
        <f>""&amp;C29</f>
      </c>
      <c s="109" r="X29"/>
      <c s="110" r="Y29"/>
      <c s="111" r="Z29"/>
      <c s="91" r="AA29">
        <v>2173225.06000000</v>
      </c>
      <c s="104" r="AB29"/>
      <c s="91" r="AC29">
        <v>2173225.06000000</v>
      </c>
      <c s="104" r="AD29"/>
      <c s="105" r="AE29"/>
      <c s="105" r="AF29"/>
      <c s="105" r="AG29"/>
      <c s="105" r="AH29"/>
      <c s="105" r="AI29"/>
      <c s="105" r="AJ29"/>
      <c s="105" r="AK29">
        <v>495327.08000000</v>
      </c>
      <c s="105" r="AL29">
        <v>864537.87000000</v>
      </c>
      <c s="105" r="AM29">
        <v>813360.11000000</v>
      </c>
      <c s="112" r="AN29"/>
      <c s="113" r="AO29">
        <f>""&amp;C29</f>
      </c>
      <c s="95" r="AP29"/>
      <c s="0" r="AQ29"/>
    </row>
    <row r="30" ht="63.13200000" customHeight="1">
      <c s="88" r="A30" t="s">
        <v>74</v>
      </c>
      <c s="89" r="B30" t="s">
        <v>47</v>
      </c>
      <c s="90" r="C30" t="s">
        <v>75</v>
      </c>
      <c s="90" r="D30"/>
      <c s="90" r="E30"/>
      <c s="90" r="F30"/>
      <c s="91" r="G30">
        <v>11610.00000000</v>
      </c>
      <c s="91" r="H30"/>
      <c s="91" r="I30">
        <v>11610.00000000</v>
      </c>
      <c s="91" r="J30"/>
      <c s="91" r="K30"/>
      <c s="91" r="L30"/>
      <c s="91" r="M30"/>
      <c s="91" r="N30"/>
      <c s="91" r="O30"/>
      <c s="91" r="P30"/>
      <c s="91" r="Q30">
        <v>1800.00000000</v>
      </c>
      <c s="91" r="R30">
        <v>5330.00000000</v>
      </c>
      <c s="91" r="S30">
        <v>4480.00000000</v>
      </c>
      <c s="91" r="T30"/>
      <c s="92" r="U30">
        <f>""&amp;A30</f>
      </c>
      <c s="89" r="V30">
        <f>""&amp;B30</f>
      </c>
      <c s="90" r="W30">
        <f>""&amp;C30</f>
      </c>
      <c s="90" r="X30"/>
      <c s="90" r="Y30"/>
      <c s="90" r="Z30"/>
      <c s="91" r="AA30">
        <v>12556.55000000</v>
      </c>
      <c s="91" r="AB30"/>
      <c s="91" r="AC30">
        <v>12556.55000000</v>
      </c>
      <c s="91" r="AD30"/>
      <c s="91" r="AE30"/>
      <c s="91" r="AF30"/>
      <c s="91" r="AG30"/>
      <c s="91" r="AH30"/>
      <c s="91" r="AI30"/>
      <c s="91" r="AJ30"/>
      <c s="91" r="AK30">
        <v>2861.95000000</v>
      </c>
      <c s="91" r="AL30">
        <v>4995.18000000</v>
      </c>
      <c s="91" r="AM30">
        <v>4699.42000000</v>
      </c>
      <c s="93" r="AN30"/>
      <c s="94" r="AO30">
        <f>""&amp;C30</f>
      </c>
      <c s="95" r="AP30"/>
      <c s="0" r="AQ30"/>
    </row>
    <row r="31" ht="98.60800000" customHeight="1">
      <c s="98" r="A31" t="s">
        <v>76</v>
      </c>
      <c s="99" r="B31" t="s">
        <v>47</v>
      </c>
      <c s="100" r="C31" t="s">
        <v>77</v>
      </c>
      <c s="101" r="D31"/>
      <c s="102" r="E31"/>
      <c s="103" r="F31"/>
      <c s="91" r="G31">
        <v>11610.00000000</v>
      </c>
      <c s="104" r="H31"/>
      <c s="91" r="I31">
        <v>11610.00000000</v>
      </c>
      <c s="104" r="J31"/>
      <c s="105" r="K31"/>
      <c s="105" r="L31"/>
      <c s="105" r="M31"/>
      <c s="105" r="N31"/>
      <c s="105" r="O31"/>
      <c s="105" r="P31"/>
      <c s="105" r="Q31">
        <v>1800.00000000</v>
      </c>
      <c s="105" r="R31">
        <v>5330.00000000</v>
      </c>
      <c s="105" r="S31">
        <v>4480.00000000</v>
      </c>
      <c s="105" r="T31"/>
      <c s="106" r="U31">
        <f>""&amp;A31</f>
      </c>
      <c s="107" r="V31">
        <f>""&amp;B31</f>
      </c>
      <c s="108" r="W31">
        <f>""&amp;C31</f>
      </c>
      <c s="109" r="X31"/>
      <c s="110" r="Y31"/>
      <c s="111" r="Z31"/>
      <c s="91" r="AA31">
        <v>12556.55000000</v>
      </c>
      <c s="104" r="AB31"/>
      <c s="91" r="AC31">
        <v>12556.55000000</v>
      </c>
      <c s="104" r="AD31"/>
      <c s="105" r="AE31"/>
      <c s="105" r="AF31"/>
      <c s="105" r="AG31"/>
      <c s="105" r="AH31"/>
      <c s="105" r="AI31"/>
      <c s="105" r="AJ31"/>
      <c s="105" r="AK31">
        <v>2861.95000000</v>
      </c>
      <c s="105" r="AL31">
        <v>4995.18000000</v>
      </c>
      <c s="105" r="AM31">
        <v>4699.42000000</v>
      </c>
      <c s="112" r="AN31"/>
      <c s="113" r="AO31">
        <f>""&amp;C31</f>
      </c>
      <c s="95" r="AP31"/>
      <c s="0" r="AQ31"/>
    </row>
    <row r="32" ht="54.26300000" customHeight="1">
      <c s="88" r="A32" t="s">
        <v>78</v>
      </c>
      <c s="89" r="B32" t="s">
        <v>47</v>
      </c>
      <c s="90" r="C32" t="s">
        <v>79</v>
      </c>
      <c s="90" r="D32"/>
      <c s="90" r="E32"/>
      <c s="90" r="F32"/>
      <c s="91" r="G32">
        <v>2267880.00000000</v>
      </c>
      <c s="91" r="H32"/>
      <c s="91" r="I32">
        <v>2267880.00000000</v>
      </c>
      <c s="91" r="J32"/>
      <c s="91" r="K32"/>
      <c s="91" r="L32"/>
      <c s="91" r="M32"/>
      <c s="91" r="N32"/>
      <c s="91" r="O32"/>
      <c s="91" r="P32"/>
      <c s="91" r="Q32">
        <v>491700.00000000</v>
      </c>
      <c s="91" r="R32">
        <v>910580.00000000</v>
      </c>
      <c s="91" r="S32">
        <v>865600.00000000</v>
      </c>
      <c s="91" r="T32"/>
      <c s="92" r="U32">
        <f>""&amp;A32</f>
      </c>
      <c s="89" r="V32">
        <f>""&amp;B32</f>
      </c>
      <c s="90" r="W32">
        <f>""&amp;C32</f>
      </c>
      <c s="90" r="X32"/>
      <c s="90" r="Y32"/>
      <c s="90" r="Z32"/>
      <c s="91" r="AA32">
        <v>2257265.09000000</v>
      </c>
      <c s="91" r="AB32"/>
      <c s="91" r="AC32">
        <v>2257265.09000000</v>
      </c>
      <c s="91" r="AD32"/>
      <c s="91" r="AE32"/>
      <c s="91" r="AF32"/>
      <c s="91" r="AG32"/>
      <c s="91" r="AH32"/>
      <c s="91" r="AI32"/>
      <c s="91" r="AJ32"/>
      <c s="91" r="AK32">
        <v>514481.78000000</v>
      </c>
      <c s="91" r="AL32">
        <v>897970.01000000</v>
      </c>
      <c s="91" r="AM32">
        <v>844813.30000000</v>
      </c>
      <c s="93" r="AN32"/>
      <c s="94" r="AO32">
        <f>""&amp;C32</f>
      </c>
      <c s="95" r="AP32"/>
      <c s="0" r="AQ32"/>
    </row>
    <row r="33" ht="89.73900000" customHeight="1">
      <c s="98" r="A33" t="s">
        <v>80</v>
      </c>
      <c s="99" r="B33" t="s">
        <v>47</v>
      </c>
      <c s="100" r="C33" t="s">
        <v>81</v>
      </c>
      <c s="101" r="D33"/>
      <c s="102" r="E33"/>
      <c s="103" r="F33"/>
      <c s="91" r="G33">
        <v>2267880.00000000</v>
      </c>
      <c s="104" r="H33"/>
      <c s="91" r="I33">
        <v>2267880.00000000</v>
      </c>
      <c s="104" r="J33"/>
      <c s="105" r="K33"/>
      <c s="105" r="L33"/>
      <c s="105" r="M33"/>
      <c s="105" r="N33"/>
      <c s="105" r="O33"/>
      <c s="105" r="P33"/>
      <c s="105" r="Q33">
        <v>491700.00000000</v>
      </c>
      <c s="105" r="R33">
        <v>910580.00000000</v>
      </c>
      <c s="105" r="S33">
        <v>865600.00000000</v>
      </c>
      <c s="105" r="T33"/>
      <c s="106" r="U33">
        <f>""&amp;A33</f>
      </c>
      <c s="107" r="V33">
        <f>""&amp;B33</f>
      </c>
      <c s="108" r="W33">
        <f>""&amp;C33</f>
      </c>
      <c s="109" r="X33"/>
      <c s="110" r="Y33"/>
      <c s="111" r="Z33"/>
      <c s="91" r="AA33">
        <v>2257265.09000000</v>
      </c>
      <c s="104" r="AB33"/>
      <c s="91" r="AC33">
        <v>2257265.09000000</v>
      </c>
      <c s="104" r="AD33"/>
      <c s="105" r="AE33"/>
      <c s="105" r="AF33"/>
      <c s="105" r="AG33"/>
      <c s="105" r="AH33"/>
      <c s="105" r="AI33"/>
      <c s="105" r="AJ33"/>
      <c s="105" r="AK33">
        <v>514481.78000000</v>
      </c>
      <c s="105" r="AL33">
        <v>897970.01000000</v>
      </c>
      <c s="105" r="AM33">
        <v>844813.30000000</v>
      </c>
      <c s="112" r="AN33"/>
      <c s="113" r="AO33">
        <f>""&amp;C33</f>
      </c>
      <c s="95" r="AP33"/>
      <c s="0" r="AQ33"/>
    </row>
    <row r="34" ht="54.26300000" customHeight="1">
      <c s="88" r="A34" t="s">
        <v>82</v>
      </c>
      <c s="89" r="B34" t="s">
        <v>47</v>
      </c>
      <c s="90" r="C34" t="s">
        <v>83</v>
      </c>
      <c s="90" r="D34"/>
      <c s="90" r="E34"/>
      <c s="90" r="F34"/>
      <c s="91" r="G34">
        <v>-210110.00000000</v>
      </c>
      <c s="91" r="H34"/>
      <c s="91" r="I34">
        <v>-210110.00000000</v>
      </c>
      <c s="91" r="J34"/>
      <c s="91" r="K34"/>
      <c s="91" r="L34"/>
      <c s="91" r="M34"/>
      <c s="91" r="N34"/>
      <c s="91" r="O34"/>
      <c s="91" r="P34"/>
      <c s="91" r="Q34">
        <v>-40000.00000000</v>
      </c>
      <c s="91" r="R34">
        <v>-78940.00000000</v>
      </c>
      <c s="91" r="S34">
        <v>-91170.00000000</v>
      </c>
      <c s="91" r="T34"/>
      <c s="92" r="U34">
        <f>""&amp;A34</f>
      </c>
      <c s="89" r="V34">
        <f>""&amp;B34</f>
      </c>
      <c s="90" r="W34">
        <f>""&amp;C34</f>
      </c>
      <c s="90" r="X34"/>
      <c s="90" r="Y34"/>
      <c s="90" r="Z34"/>
      <c s="91" r="AA34">
        <v>-236552.47000000</v>
      </c>
      <c s="91" r="AB34"/>
      <c s="91" r="AC34">
        <v>-236552.47000000</v>
      </c>
      <c s="91" r="AD34"/>
      <c s="91" r="AE34"/>
      <c s="91" r="AF34"/>
      <c s="91" r="AG34"/>
      <c s="91" r="AH34"/>
      <c s="91" r="AI34"/>
      <c s="91" r="AJ34"/>
      <c s="91" r="AK34">
        <v>-53915.63000000</v>
      </c>
      <c s="91" r="AL34">
        <v>-94103.76000000</v>
      </c>
      <c s="91" r="AM34">
        <v>-88533.08000000</v>
      </c>
      <c s="93" r="AN34"/>
      <c s="94" r="AO34">
        <f>""&amp;C34</f>
      </c>
      <c s="95" r="AP34"/>
      <c s="0" r="AQ34"/>
    </row>
    <row r="35" ht="89.73900000" customHeight="1">
      <c s="98" r="A35" t="s">
        <v>84</v>
      </c>
      <c s="99" r="B35" t="s">
        <v>47</v>
      </c>
      <c s="100" r="C35" t="s">
        <v>85</v>
      </c>
      <c s="101" r="D35"/>
      <c s="102" r="E35"/>
      <c s="103" r="F35"/>
      <c s="91" r="G35">
        <v>-210110.00000000</v>
      </c>
      <c s="104" r="H35"/>
      <c s="91" r="I35">
        <v>-210110.00000000</v>
      </c>
      <c s="104" r="J35"/>
      <c s="105" r="K35"/>
      <c s="105" r="L35"/>
      <c s="105" r="M35"/>
      <c s="105" r="N35"/>
      <c s="105" r="O35"/>
      <c s="105" r="P35"/>
      <c s="105" r="Q35">
        <v>-40000.00000000</v>
      </c>
      <c s="105" r="R35">
        <v>-78940.00000000</v>
      </c>
      <c s="105" r="S35">
        <v>-91170.00000000</v>
      </c>
      <c s="105" r="T35"/>
      <c s="106" r="U35">
        <f>""&amp;A35</f>
      </c>
      <c s="107" r="V35">
        <f>""&amp;B35</f>
      </c>
      <c s="108" r="W35">
        <f>""&amp;C35</f>
      </c>
      <c s="109" r="X35"/>
      <c s="110" r="Y35"/>
      <c s="111" r="Z35"/>
      <c s="91" r="AA35">
        <v>-236552.47000000</v>
      </c>
      <c s="104" r="AB35"/>
      <c s="91" r="AC35">
        <v>-236552.47000000</v>
      </c>
      <c s="104" r="AD35"/>
      <c s="105" r="AE35"/>
      <c s="105" r="AF35"/>
      <c s="105" r="AG35"/>
      <c s="105" r="AH35"/>
      <c s="105" r="AI35"/>
      <c s="105" r="AJ35"/>
      <c s="105" r="AK35">
        <v>-53915.63000000</v>
      </c>
      <c s="105" r="AL35">
        <v>-94103.76000000</v>
      </c>
      <c s="105" r="AM35">
        <v>-88533.08000000</v>
      </c>
      <c s="112" r="AN35"/>
      <c s="113" r="AO35">
        <f>""&amp;C35</f>
      </c>
      <c s="95" r="AP35"/>
      <c s="0" r="AQ35"/>
    </row>
    <row r="36" ht="11.25000000" customHeight="1">
      <c s="88" r="A36" t="s">
        <v>86</v>
      </c>
      <c s="89" r="B36" t="s">
        <v>47</v>
      </c>
      <c s="90" r="C36" t="s">
        <v>87</v>
      </c>
      <c s="90" r="D36"/>
      <c s="90" r="E36"/>
      <c s="90" r="F36"/>
      <c s="91" r="G36">
        <v>6822400.00000000</v>
      </c>
      <c s="91" r="H36"/>
      <c s="91" r="I36">
        <v>6822400.00000000</v>
      </c>
      <c s="91" r="J36"/>
      <c s="91" r="K36"/>
      <c s="91" r="L36"/>
      <c s="91" r="M36"/>
      <c s="91" r="N36"/>
      <c s="91" r="O36"/>
      <c s="91" r="P36"/>
      <c s="91" r="Q36">
        <v>6822400.00000000</v>
      </c>
      <c s="91" r="R36"/>
      <c s="91" r="S36"/>
      <c s="91" r="T36"/>
      <c s="92" r="U36">
        <f>""&amp;A36</f>
      </c>
      <c s="89" r="V36">
        <f>""&amp;B36</f>
      </c>
      <c s="90" r="W36">
        <f>""&amp;C36</f>
      </c>
      <c s="90" r="X36"/>
      <c s="90" r="Y36"/>
      <c s="90" r="Z36"/>
      <c s="91" r="AA36">
        <v>8603200.13000000</v>
      </c>
      <c s="91" r="AB36"/>
      <c s="91" r="AC36">
        <v>8603200.13000000</v>
      </c>
      <c s="91" r="AD36"/>
      <c s="91" r="AE36"/>
      <c s="91" r="AF36"/>
      <c s="91" r="AG36"/>
      <c s="91" r="AH36"/>
      <c s="91" r="AI36"/>
      <c s="91" r="AJ36"/>
      <c s="91" r="AK36">
        <v>8603200.13000000</v>
      </c>
      <c s="91" r="AL36"/>
      <c s="91" r="AM36"/>
      <c s="93" r="AN36"/>
      <c s="94" r="AO36">
        <f>""&amp;C36</f>
      </c>
      <c s="95" r="AP36"/>
      <c s="0" r="AQ36"/>
    </row>
    <row r="37" ht="18.78700000" customHeight="1">
      <c s="96" r="A37" t="s">
        <v>88</v>
      </c>
      <c s="89" r="B37" t="s">
        <v>47</v>
      </c>
      <c s="90" r="C37" t="s">
        <v>89</v>
      </c>
      <c s="90" r="D37"/>
      <c s="90" r="E37"/>
      <c s="90" r="F37"/>
      <c s="91" r="G37">
        <v>5990400.00000000</v>
      </c>
      <c s="91" r="H37"/>
      <c s="91" r="I37">
        <v>5990400.00000000</v>
      </c>
      <c s="91" r="J37"/>
      <c s="91" r="K37"/>
      <c s="91" r="L37"/>
      <c s="91" r="M37"/>
      <c s="91" r="N37"/>
      <c s="91" r="O37"/>
      <c s="91" r="P37"/>
      <c s="91" r="Q37">
        <v>5990400.00000000</v>
      </c>
      <c s="91" r="R37"/>
      <c s="91" r="S37"/>
      <c s="91" r="T37"/>
      <c s="97" r="U37">
        <f>""&amp;A37</f>
      </c>
      <c s="89" r="V37">
        <f>""&amp;B37</f>
      </c>
      <c s="90" r="W37">
        <f>""&amp;C37</f>
      </c>
      <c s="90" r="X37"/>
      <c s="90" r="Y37"/>
      <c s="90" r="Z37"/>
      <c s="91" r="AA37">
        <v>7490793.05000000</v>
      </c>
      <c s="91" r="AB37"/>
      <c s="91" r="AC37">
        <v>7490793.05000000</v>
      </c>
      <c s="91" r="AD37"/>
      <c s="91" r="AE37"/>
      <c s="91" r="AF37"/>
      <c s="91" r="AG37"/>
      <c s="91" r="AH37"/>
      <c s="91" r="AI37"/>
      <c s="91" r="AJ37"/>
      <c s="91" r="AK37">
        <v>7490793.05000000</v>
      </c>
      <c s="91" r="AL37"/>
      <c s="91" r="AM37"/>
      <c s="93" r="AN37"/>
      <c s="94" r="AO37">
        <f>""&amp;C37</f>
      </c>
      <c s="95" r="AP37"/>
      <c s="0" r="AQ37"/>
    </row>
    <row r="38" ht="27.65600000" customHeight="1">
      <c s="96" r="A38" t="s">
        <v>90</v>
      </c>
      <c s="89" r="B38" t="s">
        <v>47</v>
      </c>
      <c s="90" r="C38" t="s">
        <v>91</v>
      </c>
      <c s="90" r="D38"/>
      <c s="90" r="E38"/>
      <c s="90" r="F38"/>
      <c s="91" r="G38">
        <v>5490400.00000000</v>
      </c>
      <c s="91" r="H38"/>
      <c s="91" r="I38">
        <v>5490400.00000000</v>
      </c>
      <c s="91" r="J38"/>
      <c s="91" r="K38"/>
      <c s="91" r="L38"/>
      <c s="91" r="M38"/>
      <c s="91" r="N38"/>
      <c s="91" r="O38"/>
      <c s="91" r="P38"/>
      <c s="91" r="Q38">
        <v>5490400.00000000</v>
      </c>
      <c s="91" r="R38"/>
      <c s="91" r="S38"/>
      <c s="91" r="T38"/>
      <c s="97" r="U38">
        <f>""&amp;A38</f>
      </c>
      <c s="89" r="V38">
        <f>""&amp;B38</f>
      </c>
      <c s="90" r="W38">
        <f>""&amp;C38</f>
      </c>
      <c s="90" r="X38"/>
      <c s="90" r="Y38"/>
      <c s="90" r="Z38"/>
      <c s="91" r="AA38">
        <v>6400598.75000000</v>
      </c>
      <c s="91" r="AB38"/>
      <c s="91" r="AC38">
        <v>6400598.75000000</v>
      </c>
      <c s="91" r="AD38"/>
      <c s="91" r="AE38"/>
      <c s="91" r="AF38"/>
      <c s="91" r="AG38"/>
      <c s="91" r="AH38"/>
      <c s="91" r="AI38"/>
      <c s="91" r="AJ38"/>
      <c s="91" r="AK38">
        <v>6400598.75000000</v>
      </c>
      <c s="91" r="AL38"/>
      <c s="91" r="AM38"/>
      <c s="93" r="AN38"/>
      <c s="94" r="AO38">
        <f>""&amp;C38</f>
      </c>
      <c s="95" r="AP38"/>
      <c s="0" r="AQ38"/>
    </row>
    <row r="39" ht="27.65600000" customHeight="1">
      <c s="98" r="A39" t="s">
        <v>90</v>
      </c>
      <c s="99" r="B39" t="s">
        <v>47</v>
      </c>
      <c s="100" r="C39" t="s">
        <v>92</v>
      </c>
      <c s="101" r="D39"/>
      <c s="102" r="E39"/>
      <c s="103" r="F39"/>
      <c s="91" r="G39">
        <v>5490400.00000000</v>
      </c>
      <c s="104" r="H39"/>
      <c s="91" r="I39">
        <v>5490400.00000000</v>
      </c>
      <c s="104" r="J39"/>
      <c s="105" r="K39"/>
      <c s="105" r="L39"/>
      <c s="105" r="M39"/>
      <c s="105" r="N39"/>
      <c s="105" r="O39"/>
      <c s="105" r="P39"/>
      <c s="105" r="Q39">
        <v>5490400.00000000</v>
      </c>
      <c s="105" r="R39"/>
      <c s="105" r="S39"/>
      <c s="105" r="T39"/>
      <c s="106" r="U39">
        <f>""&amp;A39</f>
      </c>
      <c s="107" r="V39">
        <f>""&amp;B39</f>
      </c>
      <c s="108" r="W39">
        <f>""&amp;C39</f>
      </c>
      <c s="109" r="X39"/>
      <c s="110" r="Y39"/>
      <c s="111" r="Z39"/>
      <c s="91" r="AA39">
        <v>6400598.75000000</v>
      </c>
      <c s="104" r="AB39"/>
      <c s="91" r="AC39">
        <v>6400598.75000000</v>
      </c>
      <c s="104" r="AD39"/>
      <c s="105" r="AE39"/>
      <c s="105" r="AF39"/>
      <c s="105" r="AG39"/>
      <c s="105" r="AH39"/>
      <c s="105" r="AI39"/>
      <c s="105" r="AJ39"/>
      <c s="105" r="AK39">
        <v>6400598.75000000</v>
      </c>
      <c s="105" r="AL39"/>
      <c s="105" r="AM39"/>
      <c s="112" r="AN39"/>
      <c s="113" r="AO39">
        <f>""&amp;C39</f>
      </c>
      <c s="95" r="AP39"/>
      <c s="0" r="AQ39"/>
    </row>
    <row r="40" ht="27.65600000" customHeight="1">
      <c s="88" r="A40" t="s">
        <v>93</v>
      </c>
      <c s="89" r="B40" t="s">
        <v>47</v>
      </c>
      <c s="90" r="C40" t="s">
        <v>94</v>
      </c>
      <c s="90" r="D40"/>
      <c s="90" r="E40"/>
      <c s="90" r="F40"/>
      <c s="91" r="G40">
        <v>500000.00000000</v>
      </c>
      <c s="91" r="H40"/>
      <c s="91" r="I40">
        <v>500000.00000000</v>
      </c>
      <c s="91" r="J40"/>
      <c s="91" r="K40"/>
      <c s="91" r="L40"/>
      <c s="91" r="M40"/>
      <c s="91" r="N40"/>
      <c s="91" r="O40"/>
      <c s="91" r="P40"/>
      <c s="91" r="Q40">
        <v>500000.00000000</v>
      </c>
      <c s="91" r="R40"/>
      <c s="91" r="S40"/>
      <c s="91" r="T40"/>
      <c s="92" r="U40">
        <f>""&amp;A40</f>
      </c>
      <c s="89" r="V40">
        <f>""&amp;B40</f>
      </c>
      <c s="90" r="W40">
        <f>""&amp;C40</f>
      </c>
      <c s="90" r="X40"/>
      <c s="90" r="Y40"/>
      <c s="90" r="Z40"/>
      <c s="91" r="AA40">
        <v>1090194.30000000</v>
      </c>
      <c s="91" r="AB40"/>
      <c s="91" r="AC40">
        <v>1090194.30000000</v>
      </c>
      <c s="91" r="AD40"/>
      <c s="91" r="AE40"/>
      <c s="91" r="AF40"/>
      <c s="91" r="AG40"/>
      <c s="91" r="AH40"/>
      <c s="91" r="AI40"/>
      <c s="91" r="AJ40"/>
      <c s="91" r="AK40">
        <v>1090194.30000000</v>
      </c>
      <c s="91" r="AL40"/>
      <c s="91" r="AM40"/>
      <c s="93" r="AN40"/>
      <c s="94" r="AO40">
        <f>""&amp;C40</f>
      </c>
      <c s="95" r="AP40"/>
      <c s="0" r="AQ40"/>
    </row>
    <row r="41" ht="45.39400000" customHeight="1">
      <c s="98" r="A41" t="s">
        <v>95</v>
      </c>
      <c s="99" r="B41" t="s">
        <v>47</v>
      </c>
      <c s="100" r="C41" t="s">
        <v>96</v>
      </c>
      <c s="101" r="D41"/>
      <c s="102" r="E41"/>
      <c s="103" r="F41"/>
      <c s="91" r="G41">
        <v>500000.00000000</v>
      </c>
      <c s="104" r="H41"/>
      <c s="91" r="I41">
        <v>500000.00000000</v>
      </c>
      <c s="104" r="J41"/>
      <c s="105" r="K41"/>
      <c s="105" r="L41"/>
      <c s="105" r="M41"/>
      <c s="105" r="N41"/>
      <c s="105" r="O41"/>
      <c s="105" r="P41"/>
      <c s="105" r="Q41">
        <v>500000.00000000</v>
      </c>
      <c s="105" r="R41"/>
      <c s="105" r="S41"/>
      <c s="105" r="T41"/>
      <c s="106" r="U41">
        <f>""&amp;A41</f>
      </c>
      <c s="107" r="V41">
        <f>""&amp;B41</f>
      </c>
      <c s="108" r="W41">
        <f>""&amp;C41</f>
      </c>
      <c s="109" r="X41"/>
      <c s="110" r="Y41"/>
      <c s="111" r="Z41"/>
      <c s="91" r="AA41">
        <v>1090194.30000000</v>
      </c>
      <c s="104" r="AB41"/>
      <c s="91" r="AC41">
        <v>1090194.30000000</v>
      </c>
      <c s="104" r="AD41"/>
      <c s="105" r="AE41"/>
      <c s="105" r="AF41"/>
      <c s="105" r="AG41"/>
      <c s="105" r="AH41"/>
      <c s="105" r="AI41"/>
      <c s="105" r="AJ41"/>
      <c s="105" r="AK41">
        <v>1090194.30000000</v>
      </c>
      <c s="105" r="AL41"/>
      <c s="105" r="AM41"/>
      <c s="112" r="AN41"/>
      <c s="113" r="AO41">
        <f>""&amp;C41</f>
      </c>
      <c s="95" r="AP41"/>
      <c s="0" r="AQ41"/>
    </row>
    <row r="42" ht="18.78700000" customHeight="1">
      <c s="88" r="A42" t="s">
        <v>97</v>
      </c>
      <c s="89" r="B42" t="s">
        <v>47</v>
      </c>
      <c s="90" r="C42" t="s">
        <v>98</v>
      </c>
      <c s="90" r="D42"/>
      <c s="90" r="E42"/>
      <c s="90" r="F42"/>
      <c s="91" r="G42">
        <v>0.00000000</v>
      </c>
      <c s="91" r="H42"/>
      <c s="91" r="I42">
        <v>0.00000000</v>
      </c>
      <c s="91" r="J42"/>
      <c s="91" r="K42"/>
      <c s="91" r="L42"/>
      <c s="91" r="M42"/>
      <c s="91" r="N42"/>
      <c s="91" r="O42"/>
      <c s="91" r="P42"/>
      <c s="91" r="Q42"/>
      <c s="91" r="R42"/>
      <c s="91" r="S42"/>
      <c s="91" r="T42"/>
      <c s="92" r="U42">
        <f>""&amp;A42</f>
      </c>
      <c s="89" r="V42">
        <f>""&amp;B42</f>
      </c>
      <c s="90" r="W42">
        <f>""&amp;C42</f>
      </c>
      <c s="90" r="X42"/>
      <c s="90" r="Y42"/>
      <c s="90" r="Z42"/>
      <c s="91" r="AA42">
        <v>29315.25000000</v>
      </c>
      <c s="91" r="AB42"/>
      <c s="91" r="AC42">
        <v>29315.25000000</v>
      </c>
      <c s="91" r="AD42"/>
      <c s="91" r="AE42"/>
      <c s="91" r="AF42"/>
      <c s="91" r="AG42"/>
      <c s="91" r="AH42"/>
      <c s="91" r="AI42"/>
      <c s="91" r="AJ42"/>
      <c s="91" r="AK42">
        <v>29315.25000000</v>
      </c>
      <c s="91" r="AL42"/>
      <c s="91" r="AM42"/>
      <c s="93" r="AN42"/>
      <c s="94" r="AO42">
        <f>""&amp;C42</f>
      </c>
      <c s="95" r="AP42"/>
      <c s="0" r="AQ42"/>
    </row>
    <row r="43" ht="18.78700000" customHeight="1">
      <c s="98" r="A43" t="s">
        <v>97</v>
      </c>
      <c s="99" r="B43" t="s">
        <v>47</v>
      </c>
      <c s="100" r="C43" t="s">
        <v>99</v>
      </c>
      <c s="101" r="D43"/>
      <c s="102" r="E43"/>
      <c s="103" r="F43"/>
      <c s="91" r="G43">
        <v>0.00000000</v>
      </c>
      <c s="104" r="H43"/>
      <c s="91" r="I43">
        <v>0.00000000</v>
      </c>
      <c s="104" r="J43"/>
      <c s="105" r="K43"/>
      <c s="105" r="L43"/>
      <c s="105" r="M43"/>
      <c s="105" r="N43"/>
      <c s="105" r="O43"/>
      <c s="105" r="P43"/>
      <c s="105" r="Q43"/>
      <c s="105" r="R43"/>
      <c s="105" r="S43"/>
      <c s="105" r="T43"/>
      <c s="106" r="U43">
        <f>""&amp;A43</f>
      </c>
      <c s="107" r="V43">
        <f>""&amp;B43</f>
      </c>
      <c s="108" r="W43">
        <f>""&amp;C43</f>
      </c>
      <c s="109" r="X43"/>
      <c s="110" r="Y43"/>
      <c s="111" r="Z43"/>
      <c s="91" r="AA43">
        <v>29315.25000000</v>
      </c>
      <c s="104" r="AB43"/>
      <c s="91" r="AC43">
        <v>29315.25000000</v>
      </c>
      <c s="104" r="AD43"/>
      <c s="105" r="AE43"/>
      <c s="105" r="AF43"/>
      <c s="105" r="AG43"/>
      <c s="105" r="AH43"/>
      <c s="105" r="AI43"/>
      <c s="105" r="AJ43"/>
      <c s="105" r="AK43">
        <v>29315.25000000</v>
      </c>
      <c s="105" r="AL43"/>
      <c s="105" r="AM43"/>
      <c s="112" r="AN43"/>
      <c s="113" r="AO43">
        <f>""&amp;C43</f>
      </c>
      <c s="95" r="AP43"/>
      <c s="0" r="AQ43"/>
    </row>
    <row r="44" ht="18.78700000" customHeight="1">
      <c s="88" r="A44" t="s">
        <v>100</v>
      </c>
      <c s="89" r="B44" t="s">
        <v>47</v>
      </c>
      <c s="90" r="C44" t="s">
        <v>101</v>
      </c>
      <c s="90" r="D44"/>
      <c s="90" r="E44"/>
      <c s="90" r="F44"/>
      <c s="91" r="G44">
        <v>832000.00000000</v>
      </c>
      <c s="91" r="H44"/>
      <c s="91" r="I44">
        <v>832000.00000000</v>
      </c>
      <c s="91" r="J44"/>
      <c s="91" r="K44"/>
      <c s="91" r="L44"/>
      <c s="91" r="M44"/>
      <c s="91" r="N44"/>
      <c s="91" r="O44"/>
      <c s="91" r="P44"/>
      <c s="91" r="Q44">
        <v>832000.00000000</v>
      </c>
      <c s="91" r="R44"/>
      <c s="91" r="S44"/>
      <c s="91" r="T44"/>
      <c s="92" r="U44">
        <f>""&amp;A44</f>
      </c>
      <c s="89" r="V44">
        <f>""&amp;B44</f>
      </c>
      <c s="90" r="W44">
        <f>""&amp;C44</f>
      </c>
      <c s="90" r="X44"/>
      <c s="90" r="Y44"/>
      <c s="90" r="Z44"/>
      <c s="91" r="AA44">
        <v>1083091.83000000</v>
      </c>
      <c s="91" r="AB44"/>
      <c s="91" r="AC44">
        <v>1083091.83000000</v>
      </c>
      <c s="91" r="AD44"/>
      <c s="91" r="AE44"/>
      <c s="91" r="AF44"/>
      <c s="91" r="AG44"/>
      <c s="91" r="AH44"/>
      <c s="91" r="AI44"/>
      <c s="91" r="AJ44"/>
      <c s="91" r="AK44">
        <v>1083091.83000000</v>
      </c>
      <c s="91" r="AL44"/>
      <c s="91" r="AM44"/>
      <c s="93" r="AN44"/>
      <c s="94" r="AO44">
        <f>""&amp;C44</f>
      </c>
      <c s="95" r="AP44"/>
      <c s="0" r="AQ44"/>
    </row>
    <row r="45" ht="27.65600000" customHeight="1">
      <c s="98" r="A45" t="s">
        <v>102</v>
      </c>
      <c s="99" r="B45" t="s">
        <v>47</v>
      </c>
      <c s="100" r="C45" t="s">
        <v>103</v>
      </c>
      <c s="101" r="D45"/>
      <c s="102" r="E45"/>
      <c s="103" r="F45"/>
      <c s="91" r="G45">
        <v>832000.00000000</v>
      </c>
      <c s="104" r="H45"/>
      <c s="91" r="I45">
        <v>832000.00000000</v>
      </c>
      <c s="104" r="J45"/>
      <c s="105" r="K45"/>
      <c s="105" r="L45"/>
      <c s="105" r="M45"/>
      <c s="105" r="N45"/>
      <c s="105" r="O45"/>
      <c s="105" r="P45"/>
      <c s="105" r="Q45">
        <v>832000.00000000</v>
      </c>
      <c s="105" r="R45"/>
      <c s="105" r="S45"/>
      <c s="105" r="T45"/>
      <c s="106" r="U45">
        <f>""&amp;A45</f>
      </c>
      <c s="107" r="V45">
        <f>""&amp;B45</f>
      </c>
      <c s="108" r="W45">
        <f>""&amp;C45</f>
      </c>
      <c s="109" r="X45"/>
      <c s="110" r="Y45"/>
      <c s="111" r="Z45"/>
      <c s="91" r="AA45">
        <v>1083091.83000000</v>
      </c>
      <c s="104" r="AB45"/>
      <c s="91" r="AC45">
        <v>1083091.83000000</v>
      </c>
      <c s="104" r="AD45"/>
      <c s="105" r="AE45"/>
      <c s="105" r="AF45"/>
      <c s="105" r="AG45"/>
      <c s="105" r="AH45"/>
      <c s="105" r="AI45"/>
      <c s="105" r="AJ45"/>
      <c s="105" r="AK45">
        <v>1083091.83000000</v>
      </c>
      <c s="105" r="AL45"/>
      <c s="105" r="AM45"/>
      <c s="112" r="AN45"/>
      <c s="113" r="AO45">
        <f>""&amp;C45</f>
      </c>
      <c s="95" r="AP45"/>
      <c s="0" r="AQ45"/>
    </row>
    <row r="46" ht="11.25000000" customHeight="1">
      <c s="88" r="A46" t="s">
        <v>104</v>
      </c>
      <c s="89" r="B46" t="s">
        <v>47</v>
      </c>
      <c s="90" r="C46" t="s">
        <v>105</v>
      </c>
      <c s="90" r="D46"/>
      <c s="90" r="E46"/>
      <c s="90" r="F46"/>
      <c s="91" r="G46">
        <v>2288000.00000000</v>
      </c>
      <c s="91" r="H46"/>
      <c s="91" r="I46">
        <v>2288000.00000000</v>
      </c>
      <c s="91" r="J46"/>
      <c s="91" r="K46"/>
      <c s="91" r="L46"/>
      <c s="91" r="M46"/>
      <c s="91" r="N46"/>
      <c s="91" r="O46"/>
      <c s="91" r="P46"/>
      <c s="91" r="Q46"/>
      <c s="91" r="R46">
        <v>1431000.00000000</v>
      </c>
      <c s="91" r="S46">
        <v>857000.00000000</v>
      </c>
      <c s="91" r="T46"/>
      <c s="92" r="U46">
        <f>""&amp;A46</f>
      </c>
      <c s="89" r="V46">
        <f>""&amp;B46</f>
      </c>
      <c s="90" r="W46">
        <f>""&amp;C46</f>
      </c>
      <c s="90" r="X46"/>
      <c s="90" r="Y46"/>
      <c s="90" r="Z46"/>
      <c s="91" r="AA46">
        <v>2369322.68000000</v>
      </c>
      <c s="91" r="AB46"/>
      <c s="91" r="AC46">
        <v>2369322.68000000</v>
      </c>
      <c s="91" r="AD46"/>
      <c s="91" r="AE46"/>
      <c s="91" r="AF46"/>
      <c s="91" r="AG46"/>
      <c s="91" r="AH46"/>
      <c s="91" r="AI46"/>
      <c s="91" r="AJ46"/>
      <c s="91" r="AK46"/>
      <c s="91" r="AL46">
        <v>1496102.49000000</v>
      </c>
      <c s="91" r="AM46">
        <v>873220.19000000</v>
      </c>
      <c s="93" r="AN46"/>
      <c s="94" r="AO46">
        <f>""&amp;C46</f>
      </c>
      <c s="95" r="AP46"/>
      <c s="0" r="AQ46"/>
    </row>
    <row r="47" ht="11.25000000" customHeight="1">
      <c s="96" r="A47" t="s">
        <v>106</v>
      </c>
      <c s="89" r="B47" t="s">
        <v>47</v>
      </c>
      <c s="90" r="C47" t="s">
        <v>107</v>
      </c>
      <c s="90" r="D47"/>
      <c s="90" r="E47"/>
      <c s="90" r="F47"/>
      <c s="91" r="G47">
        <v>691000.00000000</v>
      </c>
      <c s="91" r="H47"/>
      <c s="91" r="I47">
        <v>691000.00000000</v>
      </c>
      <c s="91" r="J47"/>
      <c s="91" r="K47"/>
      <c s="91" r="L47"/>
      <c s="91" r="M47"/>
      <c s="91" r="N47"/>
      <c s="91" r="O47"/>
      <c s="91" r="P47"/>
      <c s="91" r="Q47"/>
      <c s="91" r="R47">
        <v>531000.00000000</v>
      </c>
      <c s="91" r="S47">
        <v>160000.00000000</v>
      </c>
      <c s="91" r="T47"/>
      <c s="97" r="U47">
        <f>""&amp;A47</f>
      </c>
      <c s="89" r="V47">
        <f>""&amp;B47</f>
      </c>
      <c s="90" r="W47">
        <f>""&amp;C47</f>
      </c>
      <c s="90" r="X47"/>
      <c s="90" r="Y47"/>
      <c s="90" r="Z47"/>
      <c s="91" r="AA47">
        <v>757353.90000000</v>
      </c>
      <c s="91" r="AB47"/>
      <c s="91" r="AC47">
        <v>757353.90000000</v>
      </c>
      <c s="91" r="AD47"/>
      <c s="91" r="AE47"/>
      <c s="91" r="AF47"/>
      <c s="91" r="AG47"/>
      <c s="91" r="AH47"/>
      <c s="91" r="AI47"/>
      <c s="91" r="AJ47"/>
      <c s="91" r="AK47"/>
      <c s="91" r="AL47">
        <v>535783.81000000</v>
      </c>
      <c s="91" r="AM47">
        <v>221570.09000000</v>
      </c>
      <c s="93" r="AN47"/>
      <c s="94" r="AO47">
        <f>""&amp;C47</f>
      </c>
      <c s="95" r="AP47"/>
      <c s="0" r="AQ47"/>
    </row>
    <row r="48" ht="36.52500000" customHeight="1">
      <c s="98" r="A48" t="s">
        <v>108</v>
      </c>
      <c s="99" r="B48" t="s">
        <v>47</v>
      </c>
      <c s="100" r="C48" t="s">
        <v>109</v>
      </c>
      <c s="101" r="D48"/>
      <c s="102" r="E48"/>
      <c s="103" r="F48"/>
      <c s="91" r="G48">
        <v>160000.00000000</v>
      </c>
      <c s="104" r="H48"/>
      <c s="91" r="I48">
        <v>160000.00000000</v>
      </c>
      <c s="104" r="J48"/>
      <c s="105" r="K48"/>
      <c s="105" r="L48"/>
      <c s="105" r="M48"/>
      <c s="105" r="N48"/>
      <c s="105" r="O48"/>
      <c s="105" r="P48"/>
      <c s="105" r="Q48"/>
      <c s="105" r="R48"/>
      <c s="105" r="S48">
        <v>160000.00000000</v>
      </c>
      <c s="105" r="T48"/>
      <c s="106" r="U48">
        <f>""&amp;A48</f>
      </c>
      <c s="107" r="V48">
        <f>""&amp;B48</f>
      </c>
      <c s="108" r="W48">
        <f>""&amp;C48</f>
      </c>
      <c s="109" r="X48"/>
      <c s="110" r="Y48"/>
      <c s="111" r="Z48"/>
      <c s="91" r="AA48">
        <v>221570.09000000</v>
      </c>
      <c s="104" r="AB48"/>
      <c s="91" r="AC48">
        <v>221570.09000000</v>
      </c>
      <c s="104" r="AD48"/>
      <c s="105" r="AE48"/>
      <c s="105" r="AF48"/>
      <c s="105" r="AG48"/>
      <c s="105" r="AH48"/>
      <c s="105" r="AI48"/>
      <c s="105" r="AJ48"/>
      <c s="105" r="AK48"/>
      <c s="105" r="AL48"/>
      <c s="105" r="AM48">
        <v>221570.09000000</v>
      </c>
      <c s="112" r="AN48"/>
      <c s="113" r="AO48">
        <f>""&amp;C48</f>
      </c>
      <c s="95" r="AP48"/>
      <c s="0" r="AQ48"/>
    </row>
    <row r="49" ht="36.52500000" customHeight="1">
      <c s="114" r="A49" t="s">
        <v>110</v>
      </c>
      <c s="99" r="B49" t="s">
        <v>47</v>
      </c>
      <c s="100" r="C49" t="s">
        <v>111</v>
      </c>
      <c s="101" r="D49"/>
      <c s="102" r="E49"/>
      <c s="103" r="F49"/>
      <c s="91" r="G49">
        <v>531000.00000000</v>
      </c>
      <c s="104" r="H49"/>
      <c s="91" r="I49">
        <v>531000.00000000</v>
      </c>
      <c s="104" r="J49"/>
      <c s="105" r="K49"/>
      <c s="105" r="L49"/>
      <c s="105" r="M49"/>
      <c s="105" r="N49"/>
      <c s="105" r="O49"/>
      <c s="105" r="P49"/>
      <c s="105" r="Q49"/>
      <c s="105" r="R49">
        <v>531000.00000000</v>
      </c>
      <c s="105" r="S49"/>
      <c s="105" r="T49"/>
      <c s="115" r="U49">
        <f>""&amp;A49</f>
      </c>
      <c s="107" r="V49">
        <f>""&amp;B49</f>
      </c>
      <c s="108" r="W49">
        <f>""&amp;C49</f>
      </c>
      <c s="109" r="X49"/>
      <c s="110" r="Y49"/>
      <c s="111" r="Z49"/>
      <c s="91" r="AA49">
        <v>535783.81000000</v>
      </c>
      <c s="104" r="AB49"/>
      <c s="91" r="AC49">
        <v>535783.81000000</v>
      </c>
      <c s="104" r="AD49"/>
      <c s="105" r="AE49"/>
      <c s="105" r="AF49"/>
      <c s="105" r="AG49"/>
      <c s="105" r="AH49"/>
      <c s="105" r="AI49"/>
      <c s="105" r="AJ49"/>
      <c s="105" r="AK49"/>
      <c s="105" r="AL49">
        <v>535783.81000000</v>
      </c>
      <c s="105" r="AM49"/>
      <c s="112" r="AN49"/>
      <c s="113" r="AO49">
        <f>""&amp;C49</f>
      </c>
      <c s="95" r="AP49"/>
      <c s="0" r="AQ49"/>
    </row>
    <row r="50" ht="11.25000000" customHeight="1">
      <c s="88" r="A50" t="s">
        <v>112</v>
      </c>
      <c s="89" r="B50" t="s">
        <v>47</v>
      </c>
      <c s="90" r="C50" t="s">
        <v>113</v>
      </c>
      <c s="90" r="D50"/>
      <c s="90" r="E50"/>
      <c s="90" r="F50"/>
      <c s="91" r="G50">
        <v>1597000.00000000</v>
      </c>
      <c s="91" r="H50"/>
      <c s="91" r="I50">
        <v>1597000.00000000</v>
      </c>
      <c s="91" r="J50"/>
      <c s="91" r="K50"/>
      <c s="91" r="L50"/>
      <c s="91" r="M50"/>
      <c s="91" r="N50"/>
      <c s="91" r="O50"/>
      <c s="91" r="P50"/>
      <c s="91" r="Q50"/>
      <c s="91" r="R50">
        <v>900000.00000000</v>
      </c>
      <c s="91" r="S50">
        <v>697000.00000000</v>
      </c>
      <c s="91" r="T50"/>
      <c s="92" r="U50">
        <f>""&amp;A50</f>
      </c>
      <c s="89" r="V50">
        <f>""&amp;B50</f>
      </c>
      <c s="90" r="W50">
        <f>""&amp;C50</f>
      </c>
      <c s="90" r="X50"/>
      <c s="90" r="Y50"/>
      <c s="90" r="Z50"/>
      <c s="91" r="AA50">
        <v>1611968.78000000</v>
      </c>
      <c s="91" r="AB50"/>
      <c s="91" r="AC50">
        <v>1611968.78000000</v>
      </c>
      <c s="91" r="AD50"/>
      <c s="91" r="AE50"/>
      <c s="91" r="AF50"/>
      <c s="91" r="AG50"/>
      <c s="91" r="AH50"/>
      <c s="91" r="AI50"/>
      <c s="91" r="AJ50"/>
      <c s="91" r="AK50"/>
      <c s="91" r="AL50">
        <v>960318.68000000</v>
      </c>
      <c s="91" r="AM50">
        <v>651650.10000000</v>
      </c>
      <c s="93" r="AN50"/>
      <c s="94" r="AO50">
        <f>""&amp;C50</f>
      </c>
      <c s="95" r="AP50"/>
      <c s="0" r="AQ50"/>
    </row>
    <row r="51" ht="11.25000000" customHeight="1">
      <c s="96" r="A51" t="s">
        <v>114</v>
      </c>
      <c s="89" r="B51" t="s">
        <v>47</v>
      </c>
      <c s="90" r="C51" t="s">
        <v>115</v>
      </c>
      <c s="90" r="D51"/>
      <c s="90" r="E51"/>
      <c s="90" r="F51"/>
      <c s="91" r="G51">
        <v>837000.00000000</v>
      </c>
      <c s="91" r="H51"/>
      <c s="91" r="I51">
        <v>837000.00000000</v>
      </c>
      <c s="91" r="J51"/>
      <c s="91" r="K51"/>
      <c s="91" r="L51"/>
      <c s="91" r="M51"/>
      <c s="91" r="N51"/>
      <c s="91" r="O51"/>
      <c s="91" r="P51"/>
      <c s="91" r="Q51"/>
      <c s="91" r="R51">
        <v>650000.00000000</v>
      </c>
      <c s="91" r="S51">
        <v>187000.00000000</v>
      </c>
      <c s="91" r="T51"/>
      <c s="97" r="U51">
        <f>""&amp;A51</f>
      </c>
      <c s="89" r="V51">
        <f>""&amp;B51</f>
      </c>
      <c s="90" r="W51">
        <f>""&amp;C51</f>
      </c>
      <c s="90" r="X51"/>
      <c s="90" r="Y51"/>
      <c s="90" r="Z51"/>
      <c s="91" r="AA51">
        <v>711083.86000000</v>
      </c>
      <c s="91" r="AB51"/>
      <c s="91" r="AC51">
        <v>711083.86000000</v>
      </c>
      <c s="91" r="AD51"/>
      <c s="91" r="AE51"/>
      <c s="91" r="AF51"/>
      <c s="91" r="AG51"/>
      <c s="91" r="AH51"/>
      <c s="91" r="AI51"/>
      <c s="91" r="AJ51"/>
      <c s="91" r="AK51"/>
      <c s="91" r="AL51">
        <v>654358.61000000</v>
      </c>
      <c s="91" r="AM51">
        <v>56725.25000000</v>
      </c>
      <c s="93" r="AN51"/>
      <c s="94" r="AO51">
        <f>""&amp;C51</f>
      </c>
      <c s="95" r="AP51"/>
      <c s="0" r="AQ51"/>
    </row>
    <row r="52" ht="27.65600000" customHeight="1">
      <c s="98" r="A52" t="s">
        <v>116</v>
      </c>
      <c s="99" r="B52" t="s">
        <v>47</v>
      </c>
      <c s="100" r="C52" t="s">
        <v>117</v>
      </c>
      <c s="101" r="D52"/>
      <c s="102" r="E52"/>
      <c s="103" r="F52"/>
      <c s="91" r="G52">
        <v>187000.00000000</v>
      </c>
      <c s="104" r="H52"/>
      <c s="91" r="I52">
        <v>187000.00000000</v>
      </c>
      <c s="104" r="J52"/>
      <c s="105" r="K52"/>
      <c s="105" r="L52"/>
      <c s="105" r="M52"/>
      <c s="105" r="N52"/>
      <c s="105" r="O52"/>
      <c s="105" r="P52"/>
      <c s="105" r="Q52"/>
      <c s="105" r="R52"/>
      <c s="105" r="S52">
        <v>187000.00000000</v>
      </c>
      <c s="105" r="T52"/>
      <c s="106" r="U52">
        <f>""&amp;A52</f>
      </c>
      <c s="107" r="V52">
        <f>""&amp;B52</f>
      </c>
      <c s="108" r="W52">
        <f>""&amp;C52</f>
      </c>
      <c s="109" r="X52"/>
      <c s="110" r="Y52"/>
      <c s="111" r="Z52"/>
      <c s="91" r="AA52">
        <v>56725.25000000</v>
      </c>
      <c s="104" r="AB52"/>
      <c s="91" r="AC52">
        <v>56725.25000000</v>
      </c>
      <c s="104" r="AD52"/>
      <c s="105" r="AE52"/>
      <c s="105" r="AF52"/>
      <c s="105" r="AG52"/>
      <c s="105" r="AH52"/>
      <c s="105" r="AI52"/>
      <c s="105" r="AJ52"/>
      <c s="105" r="AK52"/>
      <c s="105" r="AL52"/>
      <c s="105" r="AM52">
        <v>56725.25000000</v>
      </c>
      <c s="112" r="AN52"/>
      <c s="113" r="AO52">
        <f>""&amp;C52</f>
      </c>
      <c s="95" r="AP52"/>
      <c s="0" r="AQ52"/>
    </row>
    <row r="53" ht="27.65600000" customHeight="1">
      <c s="114" r="A53" t="s">
        <v>118</v>
      </c>
      <c s="99" r="B53" t="s">
        <v>47</v>
      </c>
      <c s="100" r="C53" t="s">
        <v>119</v>
      </c>
      <c s="101" r="D53"/>
      <c s="102" r="E53"/>
      <c s="103" r="F53"/>
      <c s="91" r="G53">
        <v>650000.00000000</v>
      </c>
      <c s="104" r="H53"/>
      <c s="91" r="I53">
        <v>650000.00000000</v>
      </c>
      <c s="104" r="J53"/>
      <c s="105" r="K53"/>
      <c s="105" r="L53"/>
      <c s="105" r="M53"/>
      <c s="105" r="N53"/>
      <c s="105" r="O53"/>
      <c s="105" r="P53"/>
      <c s="105" r="Q53"/>
      <c s="105" r="R53">
        <v>650000.00000000</v>
      </c>
      <c s="105" r="S53"/>
      <c s="105" r="T53"/>
      <c s="115" r="U53">
        <f>""&amp;A53</f>
      </c>
      <c s="107" r="V53">
        <f>""&amp;B53</f>
      </c>
      <c s="108" r="W53">
        <f>""&amp;C53</f>
      </c>
      <c s="109" r="X53"/>
      <c s="110" r="Y53"/>
      <c s="111" r="Z53"/>
      <c s="91" r="AA53">
        <v>654358.61000000</v>
      </c>
      <c s="104" r="AB53"/>
      <c s="91" r="AC53">
        <v>654358.61000000</v>
      </c>
      <c s="104" r="AD53"/>
      <c s="105" r="AE53"/>
      <c s="105" r="AF53"/>
      <c s="105" r="AG53"/>
      <c s="105" r="AH53"/>
      <c s="105" r="AI53"/>
      <c s="105" r="AJ53"/>
      <c s="105" r="AK53"/>
      <c s="105" r="AL53">
        <v>654358.61000000</v>
      </c>
      <c s="105" r="AM53"/>
      <c s="112" r="AN53"/>
      <c s="113" r="AO53">
        <f>""&amp;C53</f>
      </c>
      <c s="95" r="AP53"/>
      <c s="0" r="AQ53"/>
    </row>
    <row r="54" ht="11.25000000" customHeight="1">
      <c s="88" r="A54" t="s">
        <v>120</v>
      </c>
      <c s="89" r="B54" t="s">
        <v>47</v>
      </c>
      <c s="90" r="C54" t="s">
        <v>121</v>
      </c>
      <c s="90" r="D54"/>
      <c s="90" r="E54"/>
      <c s="90" r="F54"/>
      <c s="91" r="G54">
        <v>760000.00000000</v>
      </c>
      <c s="91" r="H54"/>
      <c s="91" r="I54">
        <v>760000.00000000</v>
      </c>
      <c s="91" r="J54"/>
      <c s="91" r="K54"/>
      <c s="91" r="L54"/>
      <c s="91" r="M54"/>
      <c s="91" r="N54"/>
      <c s="91" r="O54"/>
      <c s="91" r="P54"/>
      <c s="91" r="Q54"/>
      <c s="91" r="R54">
        <v>250000.00000000</v>
      </c>
      <c s="91" r="S54">
        <v>510000.00000000</v>
      </c>
      <c s="91" r="T54"/>
      <c s="92" r="U54">
        <f>""&amp;A54</f>
      </c>
      <c s="89" r="V54">
        <f>""&amp;B54</f>
      </c>
      <c s="90" r="W54">
        <f>""&amp;C54</f>
      </c>
      <c s="90" r="X54"/>
      <c s="90" r="Y54"/>
      <c s="90" r="Z54"/>
      <c s="91" r="AA54">
        <v>900884.92000000</v>
      </c>
      <c s="91" r="AB54"/>
      <c s="91" r="AC54">
        <v>900884.92000000</v>
      </c>
      <c s="91" r="AD54"/>
      <c s="91" r="AE54"/>
      <c s="91" r="AF54"/>
      <c s="91" r="AG54"/>
      <c s="91" r="AH54"/>
      <c s="91" r="AI54"/>
      <c s="91" r="AJ54"/>
      <c s="91" r="AK54"/>
      <c s="91" r="AL54">
        <v>305960.07000000</v>
      </c>
      <c s="91" r="AM54">
        <v>594924.85000000</v>
      </c>
      <c s="93" r="AN54"/>
      <c s="94" r="AO54">
        <f>""&amp;C54</f>
      </c>
      <c s="95" r="AP54"/>
      <c s="0" r="AQ54"/>
    </row>
    <row r="55" ht="27.65600000" customHeight="1">
      <c s="98" r="A55" t="s">
        <v>122</v>
      </c>
      <c s="99" r="B55" t="s">
        <v>47</v>
      </c>
      <c s="100" r="C55" t="s">
        <v>123</v>
      </c>
      <c s="101" r="D55"/>
      <c s="102" r="E55"/>
      <c s="103" r="F55"/>
      <c s="91" r="G55">
        <v>510000.00000000</v>
      </c>
      <c s="104" r="H55"/>
      <c s="91" r="I55">
        <v>510000.00000000</v>
      </c>
      <c s="104" r="J55"/>
      <c s="105" r="K55"/>
      <c s="105" r="L55"/>
      <c s="105" r="M55"/>
      <c s="105" r="N55"/>
      <c s="105" r="O55"/>
      <c s="105" r="P55"/>
      <c s="105" r="Q55"/>
      <c s="105" r="R55"/>
      <c s="105" r="S55">
        <v>510000.00000000</v>
      </c>
      <c s="105" r="T55"/>
      <c s="106" r="U55">
        <f>""&amp;A55</f>
      </c>
      <c s="107" r="V55">
        <f>""&amp;B55</f>
      </c>
      <c s="108" r="W55">
        <f>""&amp;C55</f>
      </c>
      <c s="109" r="X55"/>
      <c s="110" r="Y55"/>
      <c s="111" r="Z55"/>
      <c s="91" r="AA55">
        <v>594924.85000000</v>
      </c>
      <c s="104" r="AB55"/>
      <c s="91" r="AC55">
        <v>594924.85000000</v>
      </c>
      <c s="104" r="AD55"/>
      <c s="105" r="AE55"/>
      <c s="105" r="AF55"/>
      <c s="105" r="AG55"/>
      <c s="105" r="AH55"/>
      <c s="105" r="AI55"/>
      <c s="105" r="AJ55"/>
      <c s="105" r="AK55"/>
      <c s="105" r="AL55"/>
      <c s="105" r="AM55">
        <v>594924.85000000</v>
      </c>
      <c s="112" r="AN55"/>
      <c s="113" r="AO55">
        <f>""&amp;C55</f>
      </c>
      <c s="95" r="AP55"/>
      <c s="0" r="AQ55"/>
    </row>
    <row r="56" ht="27.65600000" customHeight="1">
      <c s="114" r="A56" t="s">
        <v>124</v>
      </c>
      <c s="99" r="B56" t="s">
        <v>47</v>
      </c>
      <c s="100" r="C56" t="s">
        <v>125</v>
      </c>
      <c s="101" r="D56"/>
      <c s="102" r="E56"/>
      <c s="103" r="F56"/>
      <c s="91" r="G56">
        <v>250000.00000000</v>
      </c>
      <c s="104" r="H56"/>
      <c s="91" r="I56">
        <v>250000.00000000</v>
      </c>
      <c s="104" r="J56"/>
      <c s="105" r="K56"/>
      <c s="105" r="L56"/>
      <c s="105" r="M56"/>
      <c s="105" r="N56"/>
      <c s="105" r="O56"/>
      <c s="105" r="P56"/>
      <c s="105" r="Q56"/>
      <c s="105" r="R56">
        <v>250000.00000000</v>
      </c>
      <c s="105" r="S56"/>
      <c s="105" r="T56"/>
      <c s="115" r="U56">
        <f>""&amp;A56</f>
      </c>
      <c s="107" r="V56">
        <f>""&amp;B56</f>
      </c>
      <c s="108" r="W56">
        <f>""&amp;C56</f>
      </c>
      <c s="109" r="X56"/>
      <c s="110" r="Y56"/>
      <c s="111" r="Z56"/>
      <c s="91" r="AA56">
        <v>305960.07000000</v>
      </c>
      <c s="104" r="AB56"/>
      <c s="91" r="AC56">
        <v>305960.07000000</v>
      </c>
      <c s="104" r="AD56"/>
      <c s="105" r="AE56"/>
      <c s="105" r="AF56"/>
      <c s="105" r="AG56"/>
      <c s="105" r="AH56"/>
      <c s="105" r="AI56"/>
      <c s="105" r="AJ56"/>
      <c s="105" r="AK56"/>
      <c s="105" r="AL56">
        <v>305960.07000000</v>
      </c>
      <c s="105" r="AM56"/>
      <c s="112" r="AN56"/>
      <c s="113" r="AO56">
        <f>""&amp;C56</f>
      </c>
      <c s="95" r="AP56"/>
      <c s="0" r="AQ56"/>
    </row>
    <row r="57" ht="11.25000000" customHeight="1">
      <c s="88" r="A57" t="s">
        <v>126</v>
      </c>
      <c s="89" r="B57" t="s">
        <v>47</v>
      </c>
      <c s="90" r="C57" t="s">
        <v>127</v>
      </c>
      <c s="90" r="D57"/>
      <c s="90" r="E57"/>
      <c s="90" r="F57"/>
      <c s="91" r="G57">
        <v>527500.00000000</v>
      </c>
      <c s="91" r="H57"/>
      <c s="91" r="I57">
        <v>527500.00000000</v>
      </c>
      <c s="91" r="J57"/>
      <c s="91" r="K57"/>
      <c s="91" r="L57"/>
      <c s="91" r="M57"/>
      <c s="91" r="N57"/>
      <c s="91" r="O57"/>
      <c s="91" r="P57"/>
      <c s="91" r="Q57">
        <v>516000.00000000</v>
      </c>
      <c s="91" r="R57"/>
      <c s="91" r="S57">
        <v>11500.00000000</v>
      </c>
      <c s="91" r="T57"/>
      <c s="92" r="U57">
        <f>""&amp;A57</f>
      </c>
      <c s="89" r="V57">
        <f>""&amp;B57</f>
      </c>
      <c s="90" r="W57">
        <f>""&amp;C57</f>
      </c>
      <c s="90" r="X57"/>
      <c s="90" r="Y57"/>
      <c s="90" r="Z57"/>
      <c s="91" r="AA57">
        <v>836593.02000000</v>
      </c>
      <c s="91" r="AB57"/>
      <c s="91" r="AC57">
        <v>836593.02000000</v>
      </c>
      <c s="91" r="AD57"/>
      <c s="91" r="AE57"/>
      <c s="91" r="AF57"/>
      <c s="91" r="AG57"/>
      <c s="91" r="AH57"/>
      <c s="91" r="AI57"/>
      <c s="91" r="AJ57"/>
      <c s="91" r="AK57">
        <v>834943.02000000</v>
      </c>
      <c s="91" r="AL57"/>
      <c s="91" r="AM57">
        <v>1650.00000000</v>
      </c>
      <c s="93" r="AN57"/>
      <c s="94" r="AO57">
        <f>""&amp;C57</f>
      </c>
      <c s="95" r="AP57"/>
      <c s="0" r="AQ57"/>
    </row>
    <row r="58" ht="27.65600000" customHeight="1">
      <c s="96" r="A58" t="s">
        <v>128</v>
      </c>
      <c s="89" r="B58" t="s">
        <v>47</v>
      </c>
      <c s="90" r="C58" t="s">
        <v>129</v>
      </c>
      <c s="90" r="D58"/>
      <c s="90" r="E58"/>
      <c s="90" r="F58"/>
      <c s="91" r="G58">
        <v>516000.00000000</v>
      </c>
      <c s="91" r="H58"/>
      <c s="91" r="I58">
        <v>516000.00000000</v>
      </c>
      <c s="91" r="J58"/>
      <c s="91" r="K58"/>
      <c s="91" r="L58"/>
      <c s="91" r="M58"/>
      <c s="91" r="N58"/>
      <c s="91" r="O58"/>
      <c s="91" r="P58"/>
      <c s="91" r="Q58">
        <v>516000.00000000</v>
      </c>
      <c s="91" r="R58"/>
      <c s="91" r="S58"/>
      <c s="91" r="T58"/>
      <c s="97" r="U58">
        <f>""&amp;A58</f>
      </c>
      <c s="89" r="V58">
        <f>""&amp;B58</f>
      </c>
      <c s="90" r="W58">
        <f>""&amp;C58</f>
      </c>
      <c s="90" r="X58"/>
      <c s="90" r="Y58"/>
      <c s="90" r="Z58"/>
      <c s="91" r="AA58">
        <v>834943.02000000</v>
      </c>
      <c s="91" r="AB58"/>
      <c s="91" r="AC58">
        <v>834943.02000000</v>
      </c>
      <c s="91" r="AD58"/>
      <c s="91" r="AE58"/>
      <c s="91" r="AF58"/>
      <c s="91" r="AG58"/>
      <c s="91" r="AH58"/>
      <c s="91" r="AI58"/>
      <c s="91" r="AJ58"/>
      <c s="91" r="AK58">
        <v>834943.02000000</v>
      </c>
      <c s="91" r="AL58"/>
      <c s="91" r="AM58"/>
      <c s="93" r="AN58"/>
      <c s="94" r="AO58">
        <f>""&amp;C58</f>
      </c>
      <c s="95" r="AP58"/>
      <c s="0" r="AQ58"/>
    </row>
    <row r="59" ht="36.52500000" customHeight="1">
      <c s="98" r="A59" t="s">
        <v>130</v>
      </c>
      <c s="99" r="B59" t="s">
        <v>47</v>
      </c>
      <c s="100" r="C59" t="s">
        <v>131</v>
      </c>
      <c s="101" r="D59"/>
      <c s="102" r="E59"/>
      <c s="103" r="F59"/>
      <c s="91" r="G59">
        <v>516000.00000000</v>
      </c>
      <c s="104" r="H59"/>
      <c s="91" r="I59">
        <v>516000.00000000</v>
      </c>
      <c s="104" r="J59"/>
      <c s="105" r="K59"/>
      <c s="105" r="L59"/>
      <c s="105" r="M59"/>
      <c s="105" r="N59"/>
      <c s="105" r="O59"/>
      <c s="105" r="P59"/>
      <c s="105" r="Q59">
        <v>516000.00000000</v>
      </c>
      <c s="105" r="R59"/>
      <c s="105" r="S59"/>
      <c s="105" r="T59"/>
      <c s="106" r="U59">
        <f>""&amp;A59</f>
      </c>
      <c s="107" r="V59">
        <f>""&amp;B59</f>
      </c>
      <c s="108" r="W59">
        <f>""&amp;C59</f>
      </c>
      <c s="109" r="X59"/>
      <c s="110" r="Y59"/>
      <c s="111" r="Z59"/>
      <c s="91" r="AA59">
        <v>834943.02000000</v>
      </c>
      <c s="104" r="AB59"/>
      <c s="91" r="AC59">
        <v>834943.02000000</v>
      </c>
      <c s="104" r="AD59"/>
      <c s="105" r="AE59"/>
      <c s="105" r="AF59"/>
      <c s="105" r="AG59"/>
      <c s="105" r="AH59"/>
      <c s="105" r="AI59"/>
      <c s="105" r="AJ59"/>
      <c s="105" r="AK59">
        <v>834943.02000000</v>
      </c>
      <c s="105" r="AL59"/>
      <c s="105" r="AM59"/>
      <c s="112" r="AN59"/>
      <c s="113" r="AO59">
        <f>""&amp;C59</f>
      </c>
      <c s="95" r="AP59"/>
      <c s="0" r="AQ59"/>
    </row>
    <row r="60" ht="36.52500000" customHeight="1">
      <c s="88" r="A60" t="s">
        <v>132</v>
      </c>
      <c s="89" r="B60" t="s">
        <v>47</v>
      </c>
      <c s="90" r="C60" t="s">
        <v>133</v>
      </c>
      <c s="90" r="D60"/>
      <c s="90" r="E60"/>
      <c s="90" r="F60"/>
      <c s="91" r="G60">
        <v>11500.00000000</v>
      </c>
      <c s="91" r="H60"/>
      <c s="91" r="I60">
        <v>11500.00000000</v>
      </c>
      <c s="91" r="J60"/>
      <c s="91" r="K60"/>
      <c s="91" r="L60"/>
      <c s="91" r="M60"/>
      <c s="91" r="N60"/>
      <c s="91" r="O60"/>
      <c s="91" r="P60"/>
      <c s="91" r="Q60"/>
      <c s="91" r="R60"/>
      <c s="91" r="S60">
        <v>11500.00000000</v>
      </c>
      <c s="91" r="T60"/>
      <c s="92" r="U60">
        <f>""&amp;A60</f>
      </c>
      <c s="89" r="V60">
        <f>""&amp;B60</f>
      </c>
      <c s="90" r="W60">
        <f>""&amp;C60</f>
      </c>
      <c s="90" r="X60"/>
      <c s="90" r="Y60"/>
      <c s="90" r="Z60"/>
      <c s="91" r="AA60">
        <v>1650.00000000</v>
      </c>
      <c s="91" r="AB60"/>
      <c s="91" r="AC60">
        <v>1650.00000000</v>
      </c>
      <c s="91" r="AD60"/>
      <c s="91" r="AE60"/>
      <c s="91" r="AF60"/>
      <c s="91" r="AG60"/>
      <c s="91" r="AH60"/>
      <c s="91" r="AI60"/>
      <c s="91" r="AJ60"/>
      <c s="91" r="AK60"/>
      <c s="91" r="AL60"/>
      <c s="91" r="AM60">
        <v>1650.00000000</v>
      </c>
      <c s="93" r="AN60"/>
      <c s="94" r="AO60">
        <f>""&amp;C60</f>
      </c>
      <c s="95" r="AP60"/>
      <c s="0" r="AQ60"/>
    </row>
    <row r="61" ht="54.26300000" customHeight="1">
      <c s="98" r="A61" t="s">
        <v>134</v>
      </c>
      <c s="99" r="B61" t="s">
        <v>47</v>
      </c>
      <c s="100" r="C61" t="s">
        <v>135</v>
      </c>
      <c s="101" r="D61"/>
      <c s="102" r="E61"/>
      <c s="103" r="F61"/>
      <c s="91" r="G61">
        <v>11500.00000000</v>
      </c>
      <c s="104" r="H61"/>
      <c s="91" r="I61">
        <v>11500.00000000</v>
      </c>
      <c s="104" r="J61"/>
      <c s="105" r="K61"/>
      <c s="105" r="L61"/>
      <c s="105" r="M61"/>
      <c s="105" r="N61"/>
      <c s="105" r="O61"/>
      <c s="105" r="P61"/>
      <c s="105" r="Q61"/>
      <c s="105" r="R61"/>
      <c s="105" r="S61">
        <v>11500.00000000</v>
      </c>
      <c s="105" r="T61"/>
      <c s="106" r="U61">
        <f>""&amp;A61</f>
      </c>
      <c s="107" r="V61">
        <f>""&amp;B61</f>
      </c>
      <c s="108" r="W61">
        <f>""&amp;C61</f>
      </c>
      <c s="109" r="X61"/>
      <c s="110" r="Y61"/>
      <c s="111" r="Z61"/>
      <c s="91" r="AA61">
        <v>1650.00000000</v>
      </c>
      <c s="104" r="AB61"/>
      <c s="91" r="AC61">
        <v>1650.00000000</v>
      </c>
      <c s="104" r="AD61"/>
      <c s="105" r="AE61"/>
      <c s="105" r="AF61"/>
      <c s="105" r="AG61"/>
      <c s="105" r="AH61"/>
      <c s="105" r="AI61"/>
      <c s="105" r="AJ61"/>
      <c s="105" r="AK61"/>
      <c s="105" r="AL61"/>
      <c s="105" r="AM61">
        <v>1650.00000000</v>
      </c>
      <c s="112" r="AN61"/>
      <c s="113" r="AO61">
        <f>""&amp;C61</f>
      </c>
      <c s="95" r="AP61"/>
      <c s="0" r="AQ61"/>
    </row>
    <row r="62" ht="27.65600000" customHeight="1">
      <c s="88" r="A62" t="s">
        <v>136</v>
      </c>
      <c s="89" r="B62" t="s">
        <v>47</v>
      </c>
      <c s="90" r="C62" t="s">
        <v>137</v>
      </c>
      <c s="90" r="D62"/>
      <c s="90" r="E62"/>
      <c s="90" r="F62"/>
      <c s="91" r="G62">
        <v>1738323.00000000</v>
      </c>
      <c s="91" r="H62"/>
      <c s="91" r="I62">
        <v>1738323.00000000</v>
      </c>
      <c s="91" r="J62"/>
      <c s="91" r="K62"/>
      <c s="91" r="L62"/>
      <c s="91" r="M62"/>
      <c s="91" r="N62"/>
      <c s="91" r="O62"/>
      <c s="91" r="P62"/>
      <c s="91" r="Q62">
        <v>1164500.00000000</v>
      </c>
      <c s="91" r="R62">
        <v>542100.00000000</v>
      </c>
      <c s="91" r="S62">
        <v>31723.00000000</v>
      </c>
      <c s="91" r="T62"/>
      <c s="92" r="U62">
        <f>""&amp;A62</f>
      </c>
      <c s="89" r="V62">
        <f>""&amp;B62</f>
      </c>
      <c s="90" r="W62">
        <f>""&amp;C62</f>
      </c>
      <c s="90" r="X62"/>
      <c s="90" r="Y62"/>
      <c s="90" r="Z62"/>
      <c s="91" r="AA62">
        <v>1622736.94000000</v>
      </c>
      <c s="91" r="AB62"/>
      <c s="91" r="AC62">
        <v>1622736.94000000</v>
      </c>
      <c s="91" r="AD62"/>
      <c s="91" r="AE62"/>
      <c s="91" r="AF62"/>
      <c s="91" r="AG62"/>
      <c s="91" r="AH62"/>
      <c s="91" r="AI62"/>
      <c s="91" r="AJ62"/>
      <c s="91" r="AK62">
        <v>1116223.23000000</v>
      </c>
      <c s="91" r="AL62">
        <v>455898.50000000</v>
      </c>
      <c s="91" r="AM62">
        <v>50615.21000000</v>
      </c>
      <c s="93" r="AN62"/>
      <c s="94" r="AO62">
        <f>""&amp;C62</f>
      </c>
      <c s="95" r="AP62"/>
      <c s="0" r="AQ62"/>
    </row>
    <row r="63" ht="63.13200000" customHeight="1">
      <c s="96" r="A63" t="s">
        <v>138</v>
      </c>
      <c s="89" r="B63" t="s">
        <v>47</v>
      </c>
      <c s="90" r="C63" t="s">
        <v>139</v>
      </c>
      <c s="90" r="D63"/>
      <c s="90" r="E63"/>
      <c s="90" r="F63"/>
      <c s="91" r="G63">
        <v>1607948.00000000</v>
      </c>
      <c s="91" r="H63"/>
      <c s="91" r="I63">
        <v>1607948.00000000</v>
      </c>
      <c s="91" r="J63"/>
      <c s="91" r="K63"/>
      <c s="91" r="L63"/>
      <c s="91" r="M63"/>
      <c s="91" r="N63"/>
      <c s="91" r="O63"/>
      <c s="91" r="P63"/>
      <c s="91" r="Q63">
        <v>1049500.00000000</v>
      </c>
      <c s="91" r="R63">
        <v>542100.00000000</v>
      </c>
      <c s="91" r="S63">
        <v>16348.00000000</v>
      </c>
      <c s="91" r="T63"/>
      <c s="97" r="U63">
        <f>""&amp;A63</f>
      </c>
      <c s="89" r="V63">
        <f>""&amp;B63</f>
      </c>
      <c s="90" r="W63">
        <f>""&amp;C63</f>
      </c>
      <c s="90" r="X63"/>
      <c s="90" r="Y63"/>
      <c s="90" r="Z63"/>
      <c s="91" r="AA63">
        <v>1494701.81000000</v>
      </c>
      <c s="91" r="AB63"/>
      <c s="91" r="AC63">
        <v>1494701.81000000</v>
      </c>
      <c s="91" r="AD63"/>
      <c s="91" r="AE63"/>
      <c s="91" r="AF63"/>
      <c s="91" r="AG63"/>
      <c s="91" r="AH63"/>
      <c s="91" r="AI63"/>
      <c s="91" r="AJ63"/>
      <c s="91" r="AK63">
        <v>1003570.09000000</v>
      </c>
      <c s="91" r="AL63">
        <v>455898.50000000</v>
      </c>
      <c s="91" r="AM63">
        <v>35233.22000000</v>
      </c>
      <c s="93" r="AN63"/>
      <c s="94" r="AO63">
        <f>""&amp;C63</f>
      </c>
      <c s="95" r="AP63"/>
      <c s="0" r="AQ63"/>
    </row>
    <row r="64" ht="45.39400000" customHeight="1">
      <c s="96" r="A64" t="s">
        <v>140</v>
      </c>
      <c s="89" r="B64" t="s">
        <v>47</v>
      </c>
      <c s="90" r="C64" t="s">
        <v>141</v>
      </c>
      <c s="90" r="D64"/>
      <c s="90" r="E64"/>
      <c s="90" r="F64"/>
      <c s="91" r="G64">
        <v>1181600.00000000</v>
      </c>
      <c s="91" r="H64"/>
      <c s="91" r="I64">
        <v>1181600.00000000</v>
      </c>
      <c s="91" r="J64"/>
      <c s="91" r="K64"/>
      <c s="91" r="L64"/>
      <c s="91" r="M64"/>
      <c s="91" r="N64"/>
      <c s="91" r="O64"/>
      <c s="91" r="P64"/>
      <c s="91" r="Q64">
        <v>639500.00000000</v>
      </c>
      <c s="91" r="R64">
        <v>542100.00000000</v>
      </c>
      <c s="91" r="S64"/>
      <c s="91" r="T64"/>
      <c s="97" r="U64">
        <f>""&amp;A64</f>
      </c>
      <c s="89" r="V64">
        <f>""&amp;B64</f>
      </c>
      <c s="90" r="W64">
        <f>""&amp;C64</f>
      </c>
      <c s="90" r="X64"/>
      <c s="90" r="Y64"/>
      <c s="90" r="Z64"/>
      <c s="91" r="AA64">
        <v>1066083.87000000</v>
      </c>
      <c s="91" r="AB64"/>
      <c s="91" r="AC64">
        <v>1066083.87000000</v>
      </c>
      <c s="91" r="AD64"/>
      <c s="91" r="AE64"/>
      <c s="91" r="AF64"/>
      <c s="91" r="AG64"/>
      <c s="91" r="AH64"/>
      <c s="91" r="AI64"/>
      <c s="91" r="AJ64"/>
      <c s="91" r="AK64">
        <v>610185.37000000</v>
      </c>
      <c s="91" r="AL64">
        <v>455898.50000000</v>
      </c>
      <c s="91" r="AM64"/>
      <c s="93" r="AN64"/>
      <c s="94" r="AO64">
        <f>""&amp;C64</f>
      </c>
      <c s="95" r="AP64"/>
      <c s="0" r="AQ64"/>
    </row>
    <row r="65" ht="72.00100000" customHeight="1">
      <c s="98" r="A65" t="s">
        <v>142</v>
      </c>
      <c s="99" r="B65" t="s">
        <v>47</v>
      </c>
      <c s="100" r="C65" t="s">
        <v>143</v>
      </c>
      <c s="101" r="D65"/>
      <c s="102" r="E65"/>
      <c s="103" r="F65"/>
      <c s="91" r="G65">
        <v>20000.00000000</v>
      </c>
      <c s="104" r="H65"/>
      <c s="91" r="I65">
        <v>20000.00000000</v>
      </c>
      <c s="104" r="J65"/>
      <c s="105" r="K65"/>
      <c s="105" r="L65"/>
      <c s="105" r="M65"/>
      <c s="105" r="N65"/>
      <c s="105" r="O65"/>
      <c s="105" r="P65"/>
      <c s="105" r="Q65">
        <v>20000.00000000</v>
      </c>
      <c s="105" r="R65"/>
      <c s="105" r="S65"/>
      <c s="105" r="T65"/>
      <c s="106" r="U65">
        <f>""&amp;A65</f>
      </c>
      <c s="107" r="V65">
        <f>""&amp;B65</f>
      </c>
      <c s="108" r="W65">
        <f>""&amp;C65</f>
      </c>
      <c s="109" r="X65"/>
      <c s="110" r="Y65"/>
      <c s="111" r="Z65"/>
      <c s="91" r="AA65">
        <v>154286.88000000</v>
      </c>
      <c s="104" r="AB65"/>
      <c s="91" r="AC65">
        <v>154286.88000000</v>
      </c>
      <c s="104" r="AD65"/>
      <c s="105" r="AE65"/>
      <c s="105" r="AF65"/>
      <c s="105" r="AG65"/>
      <c s="105" r="AH65"/>
      <c s="105" r="AI65"/>
      <c s="105" r="AJ65"/>
      <c s="105" r="AK65">
        <v>154286.88000000</v>
      </c>
      <c s="105" r="AL65"/>
      <c s="105" r="AM65"/>
      <c s="112" r="AN65"/>
      <c s="113" r="AO65">
        <f>""&amp;C65</f>
      </c>
      <c s="95" r="AP65"/>
      <c s="0" r="AQ65"/>
    </row>
    <row r="66" ht="63.13200000" customHeight="1">
      <c s="114" r="A66" t="s">
        <v>144</v>
      </c>
      <c s="99" r="B66" t="s">
        <v>47</v>
      </c>
      <c s="100" r="C66" t="s">
        <v>145</v>
      </c>
      <c s="101" r="D66"/>
      <c s="102" r="E66"/>
      <c s="103" r="F66"/>
      <c s="91" r="G66">
        <v>1161600.00000000</v>
      </c>
      <c s="104" r="H66"/>
      <c s="91" r="I66">
        <v>1161600.00000000</v>
      </c>
      <c s="104" r="J66"/>
      <c s="105" r="K66"/>
      <c s="105" r="L66"/>
      <c s="105" r="M66"/>
      <c s="105" r="N66"/>
      <c s="105" r="O66"/>
      <c s="105" r="P66"/>
      <c s="105" r="Q66">
        <v>619500.00000000</v>
      </c>
      <c s="105" r="R66">
        <v>542100.00000000</v>
      </c>
      <c s="105" r="S66"/>
      <c s="105" r="T66"/>
      <c s="115" r="U66">
        <f>""&amp;A66</f>
      </c>
      <c s="107" r="V66">
        <f>""&amp;B66</f>
      </c>
      <c s="108" r="W66">
        <f>""&amp;C66</f>
      </c>
      <c s="109" r="X66"/>
      <c s="110" r="Y66"/>
      <c s="111" r="Z66"/>
      <c s="91" r="AA66">
        <v>911796.99000000</v>
      </c>
      <c s="104" r="AB66"/>
      <c s="91" r="AC66">
        <v>911796.99000000</v>
      </c>
      <c s="104" r="AD66"/>
      <c s="105" r="AE66"/>
      <c s="105" r="AF66"/>
      <c s="105" r="AG66"/>
      <c s="105" r="AH66"/>
      <c s="105" r="AI66"/>
      <c s="105" r="AJ66"/>
      <c s="105" r="AK66">
        <v>455898.49000000</v>
      </c>
      <c s="105" r="AL66">
        <v>455898.50000000</v>
      </c>
      <c s="105" r="AM66"/>
      <c s="112" r="AN66"/>
      <c s="113" r="AO66">
        <f>""&amp;C66</f>
      </c>
      <c s="95" r="AP66"/>
      <c s="0" r="AQ66"/>
    </row>
    <row r="67" ht="63.13200000" customHeight="1">
      <c s="88" r="A67" t="s">
        <v>146</v>
      </c>
      <c s="89" r="B67" t="s">
        <v>47</v>
      </c>
      <c s="90" r="C67" t="s">
        <v>147</v>
      </c>
      <c s="90" r="D67"/>
      <c s="90" r="E67"/>
      <c s="90" r="F67"/>
      <c s="91" r="G67">
        <v>16348.00000000</v>
      </c>
      <c s="91" r="H67"/>
      <c s="91" r="I67">
        <v>16348.00000000</v>
      </c>
      <c s="91" r="J67"/>
      <c s="91" r="K67"/>
      <c s="91" r="L67"/>
      <c s="91" r="M67"/>
      <c s="91" r="N67"/>
      <c s="91" r="O67"/>
      <c s="91" r="P67"/>
      <c s="91" r="Q67"/>
      <c s="91" r="R67"/>
      <c s="91" r="S67">
        <v>16348.00000000</v>
      </c>
      <c s="91" r="T67"/>
      <c s="92" r="U67">
        <f>""&amp;A67</f>
      </c>
      <c s="89" r="V67">
        <f>""&amp;B67</f>
      </c>
      <c s="90" r="W67">
        <f>""&amp;C67</f>
      </c>
      <c s="90" r="X67"/>
      <c s="90" r="Y67"/>
      <c s="90" r="Z67"/>
      <c s="91" r="AA67">
        <v>35233.22000000</v>
      </c>
      <c s="91" r="AB67"/>
      <c s="91" r="AC67">
        <v>35233.22000000</v>
      </c>
      <c s="91" r="AD67"/>
      <c s="91" r="AE67"/>
      <c s="91" r="AF67"/>
      <c s="91" r="AG67"/>
      <c s="91" r="AH67"/>
      <c s="91" r="AI67"/>
      <c s="91" r="AJ67"/>
      <c s="91" r="AK67"/>
      <c s="91" r="AL67"/>
      <c s="91" r="AM67">
        <v>35233.22000000</v>
      </c>
      <c s="93" r="AN67"/>
      <c s="94" r="AO67">
        <f>""&amp;C67</f>
      </c>
      <c s="95" r="AP67"/>
      <c s="0" r="AQ67"/>
    </row>
    <row r="68" ht="54.26300000" customHeight="1">
      <c s="98" r="A68" t="s">
        <v>148</v>
      </c>
      <c s="99" r="B68" t="s">
        <v>47</v>
      </c>
      <c s="100" r="C68" t="s">
        <v>149</v>
      </c>
      <c s="101" r="D68"/>
      <c s="102" r="E68"/>
      <c s="103" r="F68"/>
      <c s="91" r="G68">
        <v>16348.00000000</v>
      </c>
      <c s="104" r="H68"/>
      <c s="91" r="I68">
        <v>16348.00000000</v>
      </c>
      <c s="104" r="J68"/>
      <c s="105" r="K68"/>
      <c s="105" r="L68"/>
      <c s="105" r="M68"/>
      <c s="105" r="N68"/>
      <c s="105" r="O68"/>
      <c s="105" r="P68"/>
      <c s="105" r="Q68"/>
      <c s="105" r="R68"/>
      <c s="105" r="S68">
        <v>16348.00000000</v>
      </c>
      <c s="105" r="T68"/>
      <c s="106" r="U68">
        <f>""&amp;A68</f>
      </c>
      <c s="107" r="V68">
        <f>""&amp;B68</f>
      </c>
      <c s="108" r="W68">
        <f>""&amp;C68</f>
      </c>
      <c s="109" r="X68"/>
      <c s="110" r="Y68"/>
      <c s="111" r="Z68"/>
      <c s="91" r="AA68">
        <v>35233.22000000</v>
      </c>
      <c s="104" r="AB68"/>
      <c s="91" r="AC68">
        <v>35233.22000000</v>
      </c>
      <c s="104" r="AD68"/>
      <c s="105" r="AE68"/>
      <c s="105" r="AF68"/>
      <c s="105" r="AG68"/>
      <c s="105" r="AH68"/>
      <c s="105" r="AI68"/>
      <c s="105" r="AJ68"/>
      <c s="105" r="AK68"/>
      <c s="105" r="AL68"/>
      <c s="105" r="AM68">
        <v>35233.22000000</v>
      </c>
      <c s="112" r="AN68"/>
      <c s="113" r="AO68">
        <f>""&amp;C68</f>
      </c>
      <c s="95" r="AP68"/>
      <c s="0" r="AQ68"/>
    </row>
    <row r="69" ht="63.13200000" customHeight="1">
      <c s="88" r="A69" t="s">
        <v>150</v>
      </c>
      <c s="89" r="B69" t="s">
        <v>47</v>
      </c>
      <c s="90" r="C69" t="s">
        <v>151</v>
      </c>
      <c s="90" r="D69"/>
      <c s="90" r="E69"/>
      <c s="90" r="F69"/>
      <c s="91" r="G69">
        <v>410000.00000000</v>
      </c>
      <c s="91" r="H69"/>
      <c s="91" r="I69">
        <v>410000.00000000</v>
      </c>
      <c s="91" r="J69"/>
      <c s="91" r="K69"/>
      <c s="91" r="L69"/>
      <c s="91" r="M69"/>
      <c s="91" r="N69"/>
      <c s="91" r="O69"/>
      <c s="91" r="P69"/>
      <c s="91" r="Q69">
        <v>410000.00000000</v>
      </c>
      <c s="91" r="R69"/>
      <c s="91" r="S69"/>
      <c s="91" r="T69"/>
      <c s="92" r="U69">
        <f>""&amp;A69</f>
      </c>
      <c s="89" r="V69">
        <f>""&amp;B69</f>
      </c>
      <c s="90" r="W69">
        <f>""&amp;C69</f>
      </c>
      <c s="90" r="X69"/>
      <c s="90" r="Y69"/>
      <c s="90" r="Z69"/>
      <c s="91" r="AA69">
        <v>393384.72000000</v>
      </c>
      <c s="91" r="AB69"/>
      <c s="91" r="AC69">
        <v>393384.72000000</v>
      </c>
      <c s="91" r="AD69"/>
      <c s="91" r="AE69"/>
      <c s="91" r="AF69"/>
      <c s="91" r="AG69"/>
      <c s="91" r="AH69"/>
      <c s="91" r="AI69"/>
      <c s="91" r="AJ69"/>
      <c s="91" r="AK69">
        <v>393384.72000000</v>
      </c>
      <c s="91" r="AL69"/>
      <c s="91" r="AM69"/>
      <c s="93" r="AN69"/>
      <c s="94" r="AO69">
        <f>""&amp;C69</f>
      </c>
      <c s="95" r="AP69"/>
      <c s="0" r="AQ69"/>
    </row>
    <row r="70" ht="54.26300000" customHeight="1">
      <c s="98" r="A70" t="s">
        <v>152</v>
      </c>
      <c s="99" r="B70" t="s">
        <v>47</v>
      </c>
      <c s="100" r="C70" t="s">
        <v>153</v>
      </c>
      <c s="101" r="D70"/>
      <c s="102" r="E70"/>
      <c s="103" r="F70"/>
      <c s="91" r="G70">
        <v>410000.00000000</v>
      </c>
      <c s="104" r="H70"/>
      <c s="91" r="I70">
        <v>410000.00000000</v>
      </c>
      <c s="104" r="J70"/>
      <c s="105" r="K70"/>
      <c s="105" r="L70"/>
      <c s="105" r="M70"/>
      <c s="105" r="N70"/>
      <c s="105" r="O70"/>
      <c s="105" r="P70"/>
      <c s="105" r="Q70">
        <v>410000.00000000</v>
      </c>
      <c s="105" r="R70"/>
      <c s="105" r="S70"/>
      <c s="105" r="T70"/>
      <c s="106" r="U70">
        <f>""&amp;A70</f>
      </c>
      <c s="107" r="V70">
        <f>""&amp;B70</f>
      </c>
      <c s="108" r="W70">
        <f>""&amp;C70</f>
      </c>
      <c s="109" r="X70"/>
      <c s="110" r="Y70"/>
      <c s="111" r="Z70"/>
      <c s="91" r="AA70">
        <v>393384.72000000</v>
      </c>
      <c s="104" r="AB70"/>
      <c s="91" r="AC70">
        <v>393384.72000000</v>
      </c>
      <c s="104" r="AD70"/>
      <c s="105" r="AE70"/>
      <c s="105" r="AF70"/>
      <c s="105" r="AG70"/>
      <c s="105" r="AH70"/>
      <c s="105" r="AI70"/>
      <c s="105" r="AJ70"/>
      <c s="105" r="AK70">
        <v>393384.72000000</v>
      </c>
      <c s="105" r="AL70"/>
      <c s="105" r="AM70"/>
      <c s="112" r="AN70"/>
      <c s="113" r="AO70">
        <f>""&amp;C70</f>
      </c>
      <c s="95" r="AP70"/>
      <c s="0" r="AQ70"/>
    </row>
    <row r="71" ht="36.52500000" customHeight="1">
      <c s="88" r="A71" t="s">
        <v>154</v>
      </c>
      <c s="89" r="B71" t="s">
        <v>47</v>
      </c>
      <c s="90" r="C71" t="s">
        <v>155</v>
      </c>
      <c s="90" r="D71"/>
      <c s="90" r="E71"/>
      <c s="90" r="F71"/>
      <c s="91" r="G71">
        <v>0.00000000</v>
      </c>
      <c s="91" r="H71"/>
      <c s="91" r="I71">
        <v>0.00000000</v>
      </c>
      <c s="91" r="J71"/>
      <c s="91" r="K71"/>
      <c s="91" r="L71"/>
      <c s="91" r="M71"/>
      <c s="91" r="N71"/>
      <c s="91" r="O71"/>
      <c s="91" r="P71"/>
      <c s="91" r="Q71"/>
      <c s="91" r="R71"/>
      <c s="91" r="S71"/>
      <c s="91" r="T71"/>
      <c s="92" r="U71">
        <f>""&amp;A71</f>
      </c>
      <c s="89" r="V71">
        <f>""&amp;B71</f>
      </c>
      <c s="90" r="W71">
        <f>""&amp;C71</f>
      </c>
      <c s="90" r="X71"/>
      <c s="90" r="Y71"/>
      <c s="90" r="Z71"/>
      <c s="91" r="AA71">
        <v>7.24000000</v>
      </c>
      <c s="91" r="AB71"/>
      <c s="91" r="AC71">
        <v>7.24000000</v>
      </c>
      <c s="91" r="AD71"/>
      <c s="91" r="AE71"/>
      <c s="91" r="AF71"/>
      <c s="91" r="AG71"/>
      <c s="91" r="AH71"/>
      <c s="91" r="AI71"/>
      <c s="91" r="AJ71"/>
      <c s="91" r="AK71"/>
      <c s="91" r="AL71"/>
      <c s="91" r="AM71">
        <v>7.24000000</v>
      </c>
      <c s="93" r="AN71"/>
      <c s="94" r="AO71">
        <f>""&amp;C71</f>
      </c>
      <c s="95" r="AP71"/>
      <c s="0" r="AQ71"/>
    </row>
    <row r="72" ht="63.13200000" customHeight="1">
      <c s="96" r="A72" t="s">
        <v>156</v>
      </c>
      <c s="89" r="B72" t="s">
        <v>47</v>
      </c>
      <c s="90" r="C72" t="s">
        <v>157</v>
      </c>
      <c s="90" r="D72"/>
      <c s="90" r="E72"/>
      <c s="90" r="F72"/>
      <c s="91" r="G72">
        <v>0.00000000</v>
      </c>
      <c s="91" r="H72"/>
      <c s="91" r="I72">
        <v>0.00000000</v>
      </c>
      <c s="91" r="J72"/>
      <c s="91" r="K72"/>
      <c s="91" r="L72"/>
      <c s="91" r="M72"/>
      <c s="91" r="N72"/>
      <c s="91" r="O72"/>
      <c s="91" r="P72"/>
      <c s="91" r="Q72"/>
      <c s="91" r="R72"/>
      <c s="91" r="S72"/>
      <c s="91" r="T72"/>
      <c s="97" r="U72">
        <f>""&amp;A72</f>
      </c>
      <c s="89" r="V72">
        <f>""&amp;B72</f>
      </c>
      <c s="90" r="W72">
        <f>""&amp;C72</f>
      </c>
      <c s="90" r="X72"/>
      <c s="90" r="Y72"/>
      <c s="90" r="Z72"/>
      <c s="91" r="AA72">
        <v>7.24000000</v>
      </c>
      <c s="91" r="AB72"/>
      <c s="91" r="AC72">
        <v>7.24000000</v>
      </c>
      <c s="91" r="AD72"/>
      <c s="91" r="AE72"/>
      <c s="91" r="AF72"/>
      <c s="91" r="AG72"/>
      <c s="91" r="AH72"/>
      <c s="91" r="AI72"/>
      <c s="91" r="AJ72"/>
      <c s="91" r="AK72"/>
      <c s="91" r="AL72"/>
      <c s="91" r="AM72">
        <v>7.24000000</v>
      </c>
      <c s="93" r="AN72"/>
      <c s="94" r="AO72">
        <f>""&amp;C72</f>
      </c>
      <c s="95" r="AP72"/>
      <c s="0" r="AQ72"/>
    </row>
    <row r="73" ht="116.34600000" customHeight="1">
      <c s="98" r="A73" t="s">
        <v>158</v>
      </c>
      <c s="99" r="B73" t="s">
        <v>47</v>
      </c>
      <c s="100" r="C73" t="s">
        <v>159</v>
      </c>
      <c s="101" r="D73"/>
      <c s="102" r="E73"/>
      <c s="103" r="F73"/>
      <c s="91" r="G73">
        <v>0.00000000</v>
      </c>
      <c s="104" r="H73"/>
      <c s="91" r="I73">
        <v>0.00000000</v>
      </c>
      <c s="104" r="J73"/>
      <c s="105" r="K73"/>
      <c s="105" r="L73"/>
      <c s="105" r="M73"/>
      <c s="105" r="N73"/>
      <c s="105" r="O73"/>
      <c s="105" r="P73"/>
      <c s="105" r="Q73"/>
      <c s="105" r="R73"/>
      <c s="105" r="S73"/>
      <c s="105" r="T73"/>
      <c s="106" r="U73">
        <f>""&amp;A73</f>
      </c>
      <c s="107" r="V73">
        <f>""&amp;B73</f>
      </c>
      <c s="108" r="W73">
        <f>""&amp;C73</f>
      </c>
      <c s="109" r="X73"/>
      <c s="110" r="Y73"/>
      <c s="111" r="Z73"/>
      <c s="91" r="AA73">
        <v>7.24000000</v>
      </c>
      <c s="104" r="AB73"/>
      <c s="91" r="AC73">
        <v>7.24000000</v>
      </c>
      <c s="104" r="AD73"/>
      <c s="105" r="AE73"/>
      <c s="105" r="AF73"/>
      <c s="105" r="AG73"/>
      <c s="105" r="AH73"/>
      <c s="105" r="AI73"/>
      <c s="105" r="AJ73"/>
      <c s="105" r="AK73"/>
      <c s="105" r="AL73"/>
      <c s="105" r="AM73">
        <v>7.24000000</v>
      </c>
      <c s="112" r="AN73"/>
      <c s="113" r="AO73">
        <f>""&amp;C73</f>
      </c>
      <c s="95" r="AP73"/>
      <c s="0" r="AQ73"/>
    </row>
    <row r="74" ht="63.13200000" customHeight="1">
      <c s="88" r="A74" t="s">
        <v>160</v>
      </c>
      <c s="89" r="B74" t="s">
        <v>47</v>
      </c>
      <c s="90" r="C74" t="s">
        <v>161</v>
      </c>
      <c s="90" r="D74"/>
      <c s="90" r="E74"/>
      <c s="90" r="F74"/>
      <c s="91" r="G74">
        <v>130375.00000000</v>
      </c>
      <c s="91" r="H74"/>
      <c s="91" r="I74">
        <v>130375.00000000</v>
      </c>
      <c s="91" r="J74"/>
      <c s="91" r="K74"/>
      <c s="91" r="L74"/>
      <c s="91" r="M74"/>
      <c s="91" r="N74"/>
      <c s="91" r="O74"/>
      <c s="91" r="P74"/>
      <c s="91" r="Q74">
        <v>115000.00000000</v>
      </c>
      <c s="91" r="R74"/>
      <c s="91" r="S74">
        <v>15375.00000000</v>
      </c>
      <c s="91" r="T74"/>
      <c s="92" r="U74">
        <f>""&amp;A74</f>
      </c>
      <c s="89" r="V74">
        <f>""&amp;B74</f>
      </c>
      <c s="90" r="W74">
        <f>""&amp;C74</f>
      </c>
      <c s="90" r="X74"/>
      <c s="90" r="Y74"/>
      <c s="90" r="Z74"/>
      <c s="91" r="AA74">
        <v>128027.89000000</v>
      </c>
      <c s="91" r="AB74"/>
      <c s="91" r="AC74">
        <v>128027.89000000</v>
      </c>
      <c s="91" r="AD74"/>
      <c s="91" r="AE74"/>
      <c s="91" r="AF74"/>
      <c s="91" r="AG74"/>
      <c s="91" r="AH74"/>
      <c s="91" r="AI74"/>
      <c s="91" r="AJ74"/>
      <c s="91" r="AK74">
        <v>112653.14000000</v>
      </c>
      <c s="91" r="AL74"/>
      <c s="91" r="AM74">
        <v>15374.75000000</v>
      </c>
      <c s="93" r="AN74"/>
      <c s="94" r="AO74">
        <f>""&amp;C74</f>
      </c>
      <c s="95" r="AP74"/>
      <c s="0" r="AQ74"/>
    </row>
    <row r="75" ht="63.13200000" customHeight="1">
      <c s="96" r="A75" t="s">
        <v>162</v>
      </c>
      <c s="89" r="B75" t="s">
        <v>47</v>
      </c>
      <c s="90" r="C75" t="s">
        <v>163</v>
      </c>
      <c s="90" r="D75"/>
      <c s="90" r="E75"/>
      <c s="90" r="F75"/>
      <c s="91" r="G75">
        <v>130375.00000000</v>
      </c>
      <c s="91" r="H75"/>
      <c s="91" r="I75">
        <v>130375.00000000</v>
      </c>
      <c s="91" r="J75"/>
      <c s="91" r="K75"/>
      <c s="91" r="L75"/>
      <c s="91" r="M75"/>
      <c s="91" r="N75"/>
      <c s="91" r="O75"/>
      <c s="91" r="P75"/>
      <c s="91" r="Q75">
        <v>115000.00000000</v>
      </c>
      <c s="91" r="R75"/>
      <c s="91" r="S75">
        <v>15375.00000000</v>
      </c>
      <c s="91" r="T75"/>
      <c s="97" r="U75">
        <f>""&amp;A75</f>
      </c>
      <c s="89" r="V75">
        <f>""&amp;B75</f>
      </c>
      <c s="90" r="W75">
        <f>""&amp;C75</f>
      </c>
      <c s="90" r="X75"/>
      <c s="90" r="Y75"/>
      <c s="90" r="Z75"/>
      <c s="91" r="AA75">
        <v>128027.89000000</v>
      </c>
      <c s="91" r="AB75"/>
      <c s="91" r="AC75">
        <v>128027.89000000</v>
      </c>
      <c s="91" r="AD75"/>
      <c s="91" r="AE75"/>
      <c s="91" r="AF75"/>
      <c s="91" r="AG75"/>
      <c s="91" r="AH75"/>
      <c s="91" r="AI75"/>
      <c s="91" r="AJ75"/>
      <c s="91" r="AK75">
        <v>112653.14000000</v>
      </c>
      <c s="91" r="AL75"/>
      <c s="91" r="AM75">
        <v>15374.75000000</v>
      </c>
      <c s="93" r="AN75"/>
      <c s="94" r="AO75">
        <f>""&amp;C75</f>
      </c>
      <c s="95" r="AP75"/>
      <c s="0" r="AQ75"/>
    </row>
    <row r="76" ht="54.26300000" customHeight="1">
      <c s="98" r="A76" t="s">
        <v>164</v>
      </c>
      <c s="99" r="B76" t="s">
        <v>47</v>
      </c>
      <c s="100" r="C76" t="s">
        <v>165</v>
      </c>
      <c s="101" r="D76"/>
      <c s="102" r="E76"/>
      <c s="103" r="F76"/>
      <c s="91" r="G76">
        <v>115000.00000000</v>
      </c>
      <c s="104" r="H76"/>
      <c s="91" r="I76">
        <v>115000.00000000</v>
      </c>
      <c s="104" r="J76"/>
      <c s="105" r="K76"/>
      <c s="105" r="L76"/>
      <c s="105" r="M76"/>
      <c s="105" r="N76"/>
      <c s="105" r="O76"/>
      <c s="105" r="P76"/>
      <c s="105" r="Q76">
        <v>115000.00000000</v>
      </c>
      <c s="105" r="R76"/>
      <c s="105" r="S76"/>
      <c s="105" r="T76"/>
      <c s="106" r="U76">
        <f>""&amp;A76</f>
      </c>
      <c s="107" r="V76">
        <f>""&amp;B76</f>
      </c>
      <c s="108" r="W76">
        <f>""&amp;C76</f>
      </c>
      <c s="109" r="X76"/>
      <c s="110" r="Y76"/>
      <c s="111" r="Z76"/>
      <c s="91" r="AA76">
        <v>112653.14000000</v>
      </c>
      <c s="104" r="AB76"/>
      <c s="91" r="AC76">
        <v>112653.14000000</v>
      </c>
      <c s="104" r="AD76"/>
      <c s="105" r="AE76"/>
      <c s="105" r="AF76"/>
      <c s="105" r="AG76"/>
      <c s="105" r="AH76"/>
      <c s="105" r="AI76"/>
      <c s="105" r="AJ76"/>
      <c s="105" r="AK76">
        <v>112653.14000000</v>
      </c>
      <c s="105" r="AL76"/>
      <c s="105" r="AM76"/>
      <c s="112" r="AN76"/>
      <c s="113" r="AO76">
        <f>""&amp;C76</f>
      </c>
      <c s="95" r="AP76"/>
      <c s="0" r="AQ76"/>
    </row>
    <row r="77" ht="54.26300000" customHeight="1">
      <c s="114" r="A77" t="s">
        <v>166</v>
      </c>
      <c s="99" r="B77" t="s">
        <v>47</v>
      </c>
      <c s="100" r="C77" t="s">
        <v>167</v>
      </c>
      <c s="101" r="D77"/>
      <c s="102" r="E77"/>
      <c s="103" r="F77"/>
      <c s="91" r="G77">
        <v>15375.00000000</v>
      </c>
      <c s="104" r="H77"/>
      <c s="91" r="I77">
        <v>15375.00000000</v>
      </c>
      <c s="104" r="J77"/>
      <c s="105" r="K77"/>
      <c s="105" r="L77"/>
      <c s="105" r="M77"/>
      <c s="105" r="N77"/>
      <c s="105" r="O77"/>
      <c s="105" r="P77"/>
      <c s="105" r="Q77"/>
      <c s="105" r="R77"/>
      <c s="105" r="S77">
        <v>15375.00000000</v>
      </c>
      <c s="105" r="T77"/>
      <c s="115" r="U77">
        <f>""&amp;A77</f>
      </c>
      <c s="107" r="V77">
        <f>""&amp;B77</f>
      </c>
      <c s="108" r="W77">
        <f>""&amp;C77</f>
      </c>
      <c s="109" r="X77"/>
      <c s="110" r="Y77"/>
      <c s="111" r="Z77"/>
      <c s="91" r="AA77">
        <v>15374.75000000</v>
      </c>
      <c s="104" r="AB77"/>
      <c s="91" r="AC77">
        <v>15374.75000000</v>
      </c>
      <c s="104" r="AD77"/>
      <c s="105" r="AE77"/>
      <c s="105" r="AF77"/>
      <c s="105" r="AG77"/>
      <c s="105" r="AH77"/>
      <c s="105" r="AI77"/>
      <c s="105" r="AJ77"/>
      <c s="105" r="AK77"/>
      <c s="105" r="AL77"/>
      <c s="105" r="AM77">
        <v>15374.75000000</v>
      </c>
      <c s="112" r="AN77"/>
      <c s="113" r="AO77">
        <f>""&amp;C77</f>
      </c>
      <c s="95" r="AP77"/>
      <c s="0" r="AQ77"/>
    </row>
    <row r="78" ht="18.78700000" customHeight="1">
      <c s="88" r="A78" t="s">
        <v>168</v>
      </c>
      <c s="89" r="B78" t="s">
        <v>47</v>
      </c>
      <c s="90" r="C78" t="s">
        <v>169</v>
      </c>
      <c s="90" r="D78"/>
      <c s="90" r="E78"/>
      <c s="90" r="F78"/>
      <c s="91" r="G78">
        <v>8100.00000000</v>
      </c>
      <c s="91" r="H78"/>
      <c s="91" r="I78">
        <v>8100.00000000</v>
      </c>
      <c s="91" r="J78"/>
      <c s="91" r="K78"/>
      <c s="91" r="L78"/>
      <c s="91" r="M78"/>
      <c s="91" r="N78"/>
      <c s="91" r="O78"/>
      <c s="91" r="P78"/>
      <c s="91" r="Q78">
        <v>8100.00000000</v>
      </c>
      <c s="91" r="R78"/>
      <c s="91" r="S78"/>
      <c s="91" r="T78"/>
      <c s="92" r="U78">
        <f>""&amp;A78</f>
      </c>
      <c s="89" r="V78">
        <f>""&amp;B78</f>
      </c>
      <c s="90" r="W78">
        <f>""&amp;C78</f>
      </c>
      <c s="90" r="X78"/>
      <c s="90" r="Y78"/>
      <c s="90" r="Z78"/>
      <c s="91" r="AA78">
        <v>34495.66000000</v>
      </c>
      <c s="91" r="AB78"/>
      <c s="91" r="AC78">
        <v>34495.66000000</v>
      </c>
      <c s="91" r="AD78"/>
      <c s="91" r="AE78"/>
      <c s="91" r="AF78"/>
      <c s="91" r="AG78"/>
      <c s="91" r="AH78"/>
      <c s="91" r="AI78"/>
      <c s="91" r="AJ78"/>
      <c s="91" r="AK78">
        <v>34495.66000000</v>
      </c>
      <c s="91" r="AL78"/>
      <c s="91" r="AM78"/>
      <c s="93" r="AN78"/>
      <c s="94" r="AO78">
        <f>""&amp;C78</f>
      </c>
      <c s="95" r="AP78"/>
      <c s="0" r="AQ78"/>
    </row>
    <row r="79" ht="18.78700000" customHeight="1">
      <c s="96" r="A79" t="s">
        <v>170</v>
      </c>
      <c s="89" r="B79" t="s">
        <v>47</v>
      </c>
      <c s="90" r="C79" t="s">
        <v>171</v>
      </c>
      <c s="90" r="D79"/>
      <c s="90" r="E79"/>
      <c s="90" r="F79"/>
      <c s="91" r="G79">
        <v>8100.00000000</v>
      </c>
      <c s="91" r="H79"/>
      <c s="91" r="I79">
        <v>8100.00000000</v>
      </c>
      <c s="91" r="J79"/>
      <c s="91" r="K79"/>
      <c s="91" r="L79"/>
      <c s="91" r="M79"/>
      <c s="91" r="N79"/>
      <c s="91" r="O79"/>
      <c s="91" r="P79"/>
      <c s="91" r="Q79">
        <v>8100.00000000</v>
      </c>
      <c s="91" r="R79"/>
      <c s="91" r="S79"/>
      <c s="91" r="T79"/>
      <c s="97" r="U79">
        <f>""&amp;A79</f>
      </c>
      <c s="89" r="V79">
        <f>""&amp;B79</f>
      </c>
      <c s="90" r="W79">
        <f>""&amp;C79</f>
      </c>
      <c s="90" r="X79"/>
      <c s="90" r="Y79"/>
      <c s="90" r="Z79"/>
      <c s="91" r="AA79">
        <v>34495.66000000</v>
      </c>
      <c s="91" r="AB79"/>
      <c s="91" r="AC79">
        <v>34495.66000000</v>
      </c>
      <c s="91" r="AD79"/>
      <c s="91" r="AE79"/>
      <c s="91" r="AF79"/>
      <c s="91" r="AG79"/>
      <c s="91" r="AH79"/>
      <c s="91" r="AI79"/>
      <c s="91" r="AJ79"/>
      <c s="91" r="AK79">
        <v>34495.66000000</v>
      </c>
      <c s="91" r="AL79"/>
      <c s="91" r="AM79"/>
      <c s="93" r="AN79"/>
      <c s="94" r="AO79">
        <f>""&amp;C79</f>
      </c>
      <c s="95" r="AP79"/>
      <c s="0" r="AQ79"/>
    </row>
    <row r="80" ht="18.78700000" customHeight="1">
      <c s="98" r="A80" t="s">
        <v>172</v>
      </c>
      <c s="99" r="B80" t="s">
        <v>47</v>
      </c>
      <c s="100" r="C80" t="s">
        <v>173</v>
      </c>
      <c s="101" r="D80"/>
      <c s="102" r="E80"/>
      <c s="103" r="F80"/>
      <c s="91" r="G80">
        <v>1000.00000000</v>
      </c>
      <c s="104" r="H80"/>
      <c s="91" r="I80">
        <v>1000.00000000</v>
      </c>
      <c s="104" r="J80"/>
      <c s="105" r="K80"/>
      <c s="105" r="L80"/>
      <c s="105" r="M80"/>
      <c s="105" r="N80"/>
      <c s="105" r="O80"/>
      <c s="105" r="P80"/>
      <c s="105" r="Q80">
        <v>1000.00000000</v>
      </c>
      <c s="105" r="R80"/>
      <c s="105" r="S80"/>
      <c s="105" r="T80"/>
      <c s="106" r="U80">
        <f>""&amp;A80</f>
      </c>
      <c s="107" r="V80">
        <f>""&amp;B80</f>
      </c>
      <c s="108" r="W80">
        <f>""&amp;C80</f>
      </c>
      <c s="109" r="X80"/>
      <c s="110" r="Y80"/>
      <c s="111" r="Z80"/>
      <c s="91" r="AA80">
        <v>5867.88000000</v>
      </c>
      <c s="104" r="AB80"/>
      <c s="91" r="AC80">
        <v>5867.88000000</v>
      </c>
      <c s="104" r="AD80"/>
      <c s="105" r="AE80"/>
      <c s="105" r="AF80"/>
      <c s="105" r="AG80"/>
      <c s="105" r="AH80"/>
      <c s="105" r="AI80"/>
      <c s="105" r="AJ80"/>
      <c s="105" r="AK80">
        <v>5867.88000000</v>
      </c>
      <c s="105" r="AL80"/>
      <c s="105" r="AM80"/>
      <c s="112" r="AN80"/>
      <c s="113" r="AO80">
        <f>""&amp;C80</f>
      </c>
      <c s="95" r="AP80"/>
      <c s="0" r="AQ80"/>
    </row>
    <row r="81" ht="18.78700000" customHeight="1">
      <c s="114" r="A81" t="s">
        <v>174</v>
      </c>
      <c s="99" r="B81" t="s">
        <v>47</v>
      </c>
      <c s="100" r="C81" t="s">
        <v>175</v>
      </c>
      <c s="101" r="D81"/>
      <c s="102" r="E81"/>
      <c s="103" r="F81"/>
      <c s="91" r="G81">
        <v>7100.00000000</v>
      </c>
      <c s="104" r="H81"/>
      <c s="91" r="I81">
        <v>7100.00000000</v>
      </c>
      <c s="104" r="J81"/>
      <c s="105" r="K81"/>
      <c s="105" r="L81"/>
      <c s="105" r="M81"/>
      <c s="105" r="N81"/>
      <c s="105" r="O81"/>
      <c s="105" r="P81"/>
      <c s="105" r="Q81">
        <v>7100.00000000</v>
      </c>
      <c s="105" r="R81"/>
      <c s="105" r="S81"/>
      <c s="105" r="T81"/>
      <c s="115" r="U81">
        <f>""&amp;A81</f>
      </c>
      <c s="107" r="V81">
        <f>""&amp;B81</f>
      </c>
      <c s="108" r="W81">
        <f>""&amp;C81</f>
      </c>
      <c s="109" r="X81"/>
      <c s="110" r="Y81"/>
      <c s="111" r="Z81"/>
      <c s="91" r="AA81">
        <v>28627.78000000</v>
      </c>
      <c s="104" r="AB81"/>
      <c s="91" r="AC81">
        <v>28627.78000000</v>
      </c>
      <c s="104" r="AD81"/>
      <c s="105" r="AE81"/>
      <c s="105" r="AF81"/>
      <c s="105" r="AG81"/>
      <c s="105" r="AH81"/>
      <c s="105" r="AI81"/>
      <c s="105" r="AJ81"/>
      <c s="105" r="AK81">
        <v>28627.78000000</v>
      </c>
      <c s="105" r="AL81"/>
      <c s="105" r="AM81"/>
      <c s="112" r="AN81"/>
      <c s="113" r="AO81">
        <f>""&amp;C81</f>
      </c>
      <c s="95" r="AP81"/>
      <c s="0" r="AQ81"/>
    </row>
    <row r="82" ht="18.78700000" customHeight="1">
      <c s="88" r="A82" t="s">
        <v>176</v>
      </c>
      <c s="89" r="B82" t="s">
        <v>47</v>
      </c>
      <c s="90" r="C82" t="s">
        <v>177</v>
      </c>
      <c s="90" r="D82"/>
      <c s="90" r="E82"/>
      <c s="90" r="F82"/>
      <c s="91" r="G82">
        <v>1270768.69000000</v>
      </c>
      <c s="91" r="H82"/>
      <c s="91" r="I82">
        <v>1270768.69000000</v>
      </c>
      <c s="91" r="J82"/>
      <c s="91" r="K82"/>
      <c s="91" r="L82"/>
      <c s="91" r="M82"/>
      <c s="91" r="N82"/>
      <c s="91" r="O82"/>
      <c s="91" r="P82"/>
      <c s="91" r="Q82">
        <v>447700.00000000</v>
      </c>
      <c s="91" r="R82">
        <v>237400.00000000</v>
      </c>
      <c s="91" r="S82">
        <v>585668.69000000</v>
      </c>
      <c s="91" r="T82"/>
      <c s="92" r="U82">
        <f>""&amp;A82</f>
      </c>
      <c s="89" r="V82">
        <f>""&amp;B82</f>
      </c>
      <c s="90" r="W82">
        <f>""&amp;C82</f>
      </c>
      <c s="90" r="X82"/>
      <c s="90" r="Y82"/>
      <c s="90" r="Z82"/>
      <c s="91" r="AA82">
        <v>847755.93000000</v>
      </c>
      <c s="91" r="AB82"/>
      <c s="91" r="AC82">
        <v>847755.93000000</v>
      </c>
      <c s="91" r="AD82"/>
      <c s="91" r="AE82"/>
      <c s="91" r="AF82"/>
      <c s="91" r="AG82"/>
      <c s="91" r="AH82"/>
      <c s="91" r="AI82"/>
      <c s="91" r="AJ82"/>
      <c s="91" r="AK82">
        <v>213543.62000000</v>
      </c>
      <c s="91" r="AL82">
        <v>48543.62000000</v>
      </c>
      <c s="91" r="AM82">
        <v>585668.69000000</v>
      </c>
      <c s="93" r="AN82"/>
      <c s="94" r="AO82">
        <f>""&amp;C82</f>
      </c>
      <c s="95" r="AP82"/>
      <c s="0" r="AQ82"/>
    </row>
    <row r="83" ht="63.13200000" customHeight="1">
      <c s="96" r="A83" t="s">
        <v>178</v>
      </c>
      <c s="89" r="B83" t="s">
        <v>47</v>
      </c>
      <c s="90" r="C83" t="s">
        <v>179</v>
      </c>
      <c s="90" r="D83"/>
      <c s="90" r="E83"/>
      <c s="90" r="F83"/>
      <c s="91" r="G83">
        <v>0.00000000</v>
      </c>
      <c s="91" r="H83"/>
      <c s="91" r="I83">
        <v>0.00000000</v>
      </c>
      <c s="91" r="J83"/>
      <c s="91" r="K83"/>
      <c s="91" r="L83"/>
      <c s="91" r="M83"/>
      <c s="91" r="N83"/>
      <c s="91" r="O83"/>
      <c s="91" r="P83"/>
      <c s="91" r="Q83"/>
      <c s="91" r="R83"/>
      <c s="91" r="S83"/>
      <c s="91" r="T83"/>
      <c s="97" r="U83">
        <f>""&amp;A83</f>
      </c>
      <c s="89" r="V83">
        <f>""&amp;B83</f>
      </c>
      <c s="90" r="W83">
        <f>""&amp;C83</f>
      </c>
      <c s="90" r="X83"/>
      <c s="90" r="Y83"/>
      <c s="90" r="Z83"/>
      <c s="91" r="AA83">
        <v>165000.00000000</v>
      </c>
      <c s="91" r="AB83"/>
      <c s="91" r="AC83">
        <v>165000.00000000</v>
      </c>
      <c s="91" r="AD83"/>
      <c s="91" r="AE83"/>
      <c s="91" r="AF83"/>
      <c s="91" r="AG83"/>
      <c s="91" r="AH83"/>
      <c s="91" r="AI83"/>
      <c s="91" r="AJ83"/>
      <c s="91" r="AK83">
        <v>165000.00000000</v>
      </c>
      <c s="91" r="AL83"/>
      <c s="91" r="AM83"/>
      <c s="93" r="AN83"/>
      <c s="94" r="AO83">
        <f>""&amp;C83</f>
      </c>
      <c s="95" r="AP83"/>
      <c s="0" r="AQ83"/>
    </row>
    <row r="84" ht="72.00100000" customHeight="1">
      <c s="96" r="A84" t="s">
        <v>180</v>
      </c>
      <c s="89" r="B84" t="s">
        <v>47</v>
      </c>
      <c s="90" r="C84" t="s">
        <v>181</v>
      </c>
      <c s="90" r="D84"/>
      <c s="90" r="E84"/>
      <c s="90" r="F84"/>
      <c s="91" r="G84">
        <v>0.00000000</v>
      </c>
      <c s="91" r="H84"/>
      <c s="91" r="I84">
        <v>0.00000000</v>
      </c>
      <c s="91" r="J84"/>
      <c s="91" r="K84"/>
      <c s="91" r="L84"/>
      <c s="91" r="M84"/>
      <c s="91" r="N84"/>
      <c s="91" r="O84"/>
      <c s="91" r="P84"/>
      <c s="91" r="Q84"/>
      <c s="91" r="R84"/>
      <c s="91" r="S84"/>
      <c s="91" r="T84"/>
      <c s="97" r="U84">
        <f>""&amp;A84</f>
      </c>
      <c s="89" r="V84">
        <f>""&amp;B84</f>
      </c>
      <c s="90" r="W84">
        <f>""&amp;C84</f>
      </c>
      <c s="90" r="X84"/>
      <c s="90" r="Y84"/>
      <c s="90" r="Z84"/>
      <c s="91" r="AA84">
        <v>165000.00000000</v>
      </c>
      <c s="91" r="AB84"/>
      <c s="91" r="AC84">
        <v>165000.00000000</v>
      </c>
      <c s="91" r="AD84"/>
      <c s="91" r="AE84"/>
      <c s="91" r="AF84"/>
      <c s="91" r="AG84"/>
      <c s="91" r="AH84"/>
      <c s="91" r="AI84"/>
      <c s="91" r="AJ84"/>
      <c s="91" r="AK84">
        <v>165000.00000000</v>
      </c>
      <c s="91" r="AL84"/>
      <c s="91" r="AM84"/>
      <c s="93" r="AN84"/>
      <c s="94" r="AO84">
        <f>""&amp;C84</f>
      </c>
      <c s="95" r="AP84"/>
      <c s="0" r="AQ84"/>
    </row>
    <row r="85" ht="72.00100000" customHeight="1">
      <c s="98" r="A85" t="s">
        <v>182</v>
      </c>
      <c s="99" r="B85" t="s">
        <v>47</v>
      </c>
      <c s="100" r="C85" t="s">
        <v>183</v>
      </c>
      <c s="101" r="D85"/>
      <c s="102" r="E85"/>
      <c s="103" r="F85"/>
      <c s="91" r="G85">
        <v>0.00000000</v>
      </c>
      <c s="104" r="H85"/>
      <c s="91" r="I85">
        <v>0.00000000</v>
      </c>
      <c s="104" r="J85"/>
      <c s="105" r="K85"/>
      <c s="105" r="L85"/>
      <c s="105" r="M85"/>
      <c s="105" r="N85"/>
      <c s="105" r="O85"/>
      <c s="105" r="P85"/>
      <c s="105" r="Q85"/>
      <c s="105" r="R85"/>
      <c s="105" r="S85"/>
      <c s="105" r="T85"/>
      <c s="106" r="U85">
        <f>""&amp;A85</f>
      </c>
      <c s="107" r="V85">
        <f>""&amp;B85</f>
      </c>
      <c s="108" r="W85">
        <f>""&amp;C85</f>
      </c>
      <c s="109" r="X85"/>
      <c s="110" r="Y85"/>
      <c s="111" r="Z85"/>
      <c s="91" r="AA85">
        <v>165000.00000000</v>
      </c>
      <c s="104" r="AB85"/>
      <c s="91" r="AC85">
        <v>165000.00000000</v>
      </c>
      <c s="104" r="AD85"/>
      <c s="105" r="AE85"/>
      <c s="105" r="AF85"/>
      <c s="105" r="AG85"/>
      <c s="105" r="AH85"/>
      <c s="105" r="AI85"/>
      <c s="105" r="AJ85"/>
      <c s="105" r="AK85">
        <v>165000.00000000</v>
      </c>
      <c s="105" r="AL85"/>
      <c s="105" r="AM85"/>
      <c s="112" r="AN85"/>
      <c s="113" r="AO85">
        <f>""&amp;C85</f>
      </c>
      <c s="95" r="AP85"/>
      <c s="0" r="AQ85"/>
    </row>
    <row r="86" ht="27.65600000" customHeight="1">
      <c s="88" r="A86" t="s">
        <v>184</v>
      </c>
      <c s="89" r="B86" t="s">
        <v>47</v>
      </c>
      <c s="90" r="C86" t="s">
        <v>185</v>
      </c>
      <c s="90" r="D86"/>
      <c s="90" r="E86"/>
      <c s="90" r="F86"/>
      <c s="91" r="G86">
        <v>1270768.69000000</v>
      </c>
      <c s="91" r="H86"/>
      <c s="91" r="I86">
        <v>1270768.69000000</v>
      </c>
      <c s="91" r="J86"/>
      <c s="91" r="K86"/>
      <c s="91" r="L86"/>
      <c s="91" r="M86"/>
      <c s="91" r="N86"/>
      <c s="91" r="O86"/>
      <c s="91" r="P86"/>
      <c s="91" r="Q86">
        <v>447700.00000000</v>
      </c>
      <c s="91" r="R86">
        <v>237400.00000000</v>
      </c>
      <c s="91" r="S86">
        <v>585668.69000000</v>
      </c>
      <c s="91" r="T86"/>
      <c s="92" r="U86">
        <f>""&amp;A86</f>
      </c>
      <c s="89" r="V86">
        <f>""&amp;B86</f>
      </c>
      <c s="90" r="W86">
        <f>""&amp;C86</f>
      </c>
      <c s="90" r="X86"/>
      <c s="90" r="Y86"/>
      <c s="90" r="Z86"/>
      <c s="91" r="AA86">
        <v>682755.93000000</v>
      </c>
      <c s="91" r="AB86"/>
      <c s="91" r="AC86">
        <v>682755.93000000</v>
      </c>
      <c s="91" r="AD86"/>
      <c s="91" r="AE86"/>
      <c s="91" r="AF86"/>
      <c s="91" r="AG86"/>
      <c s="91" r="AH86"/>
      <c s="91" r="AI86"/>
      <c s="91" r="AJ86"/>
      <c s="91" r="AK86">
        <v>48543.62000000</v>
      </c>
      <c s="91" r="AL86">
        <v>48543.62000000</v>
      </c>
      <c s="91" r="AM86">
        <v>585668.69000000</v>
      </c>
      <c s="93" r="AN86"/>
      <c s="94" r="AO86">
        <f>""&amp;C86</f>
      </c>
      <c s="95" r="AP86"/>
      <c s="0" r="AQ86"/>
    </row>
    <row r="87" ht="27.65600000" customHeight="1">
      <c s="96" r="A87" t="s">
        <v>186</v>
      </c>
      <c s="89" r="B87" t="s">
        <v>47</v>
      </c>
      <c s="90" r="C87" t="s">
        <v>187</v>
      </c>
      <c s="90" r="D87"/>
      <c s="90" r="E87"/>
      <c s="90" r="F87"/>
      <c s="91" r="G87">
        <v>685100.00000000</v>
      </c>
      <c s="91" r="H87"/>
      <c s="91" r="I87">
        <v>685100.00000000</v>
      </c>
      <c s="91" r="J87"/>
      <c s="91" r="K87"/>
      <c s="91" r="L87"/>
      <c s="91" r="M87"/>
      <c s="91" r="N87"/>
      <c s="91" r="O87"/>
      <c s="91" r="P87"/>
      <c s="91" r="Q87">
        <v>447700.00000000</v>
      </c>
      <c s="91" r="R87">
        <v>237400.00000000</v>
      </c>
      <c s="91" r="S87"/>
      <c s="91" r="T87"/>
      <c s="97" r="U87">
        <f>""&amp;A87</f>
      </c>
      <c s="89" r="V87">
        <f>""&amp;B87</f>
      </c>
      <c s="90" r="W87">
        <f>""&amp;C87</f>
      </c>
      <c s="90" r="X87"/>
      <c s="90" r="Y87"/>
      <c s="90" r="Z87"/>
      <c s="91" r="AA87">
        <v>97087.24000000</v>
      </c>
      <c s="91" r="AB87"/>
      <c s="91" r="AC87">
        <v>97087.24000000</v>
      </c>
      <c s="91" r="AD87"/>
      <c s="91" r="AE87"/>
      <c s="91" r="AF87"/>
      <c s="91" r="AG87"/>
      <c s="91" r="AH87"/>
      <c s="91" r="AI87"/>
      <c s="91" r="AJ87"/>
      <c s="91" r="AK87">
        <v>48543.62000000</v>
      </c>
      <c s="91" r="AL87">
        <v>48543.62000000</v>
      </c>
      <c s="91" r="AM87"/>
      <c s="93" r="AN87"/>
      <c s="94" r="AO87">
        <f>""&amp;C87</f>
      </c>
      <c s="95" r="AP87"/>
      <c s="0" r="AQ87"/>
    </row>
    <row r="88" ht="45.39400000" customHeight="1">
      <c s="98" r="A88" t="s">
        <v>188</v>
      </c>
      <c s="99" r="B88" t="s">
        <v>47</v>
      </c>
      <c s="100" r="C88" t="s">
        <v>189</v>
      </c>
      <c s="101" r="D88"/>
      <c s="102" r="E88"/>
      <c s="103" r="F88"/>
      <c s="91" r="G88">
        <v>447700.00000000</v>
      </c>
      <c s="104" r="H88"/>
      <c s="91" r="I88">
        <v>447700.00000000</v>
      </c>
      <c s="104" r="J88"/>
      <c s="105" r="K88"/>
      <c s="105" r="L88"/>
      <c s="105" r="M88"/>
      <c s="105" r="N88"/>
      <c s="105" r="O88"/>
      <c s="105" r="P88"/>
      <c s="105" r="Q88">
        <v>447700.00000000</v>
      </c>
      <c s="105" r="R88"/>
      <c s="105" r="S88"/>
      <c s="105" r="T88"/>
      <c s="106" r="U88">
        <f>""&amp;A88</f>
      </c>
      <c s="107" r="V88">
        <f>""&amp;B88</f>
      </c>
      <c s="108" r="W88">
        <f>""&amp;C88</f>
      </c>
      <c s="109" r="X88"/>
      <c s="110" r="Y88"/>
      <c s="111" r="Z88"/>
      <c s="91" r="AA88">
        <v>0.00000000</v>
      </c>
      <c s="104" r="AB88"/>
      <c s="91" r="AC88">
        <v>0.00000000</v>
      </c>
      <c s="104" r="AD88"/>
      <c s="105" r="AE88"/>
      <c s="105" r="AF88"/>
      <c s="105" r="AG88"/>
      <c s="105" r="AH88"/>
      <c s="105" r="AI88"/>
      <c s="105" r="AJ88"/>
      <c s="105" r="AK88">
        <v>0.00000000</v>
      </c>
      <c s="105" r="AL88"/>
      <c s="105" r="AM88"/>
      <c s="112" r="AN88"/>
      <c s="113" r="AO88">
        <f>""&amp;C88</f>
      </c>
      <c s="95" r="AP88"/>
      <c s="0" r="AQ88"/>
    </row>
    <row r="89" ht="36.52500000" customHeight="1">
      <c s="114" r="A89" t="s">
        <v>190</v>
      </c>
      <c s="99" r="B89" t="s">
        <v>47</v>
      </c>
      <c s="100" r="C89" t="s">
        <v>191</v>
      </c>
      <c s="101" r="D89"/>
      <c s="102" r="E89"/>
      <c s="103" r="F89"/>
      <c s="91" r="G89">
        <v>237400.00000000</v>
      </c>
      <c s="104" r="H89"/>
      <c s="91" r="I89">
        <v>237400.00000000</v>
      </c>
      <c s="104" r="J89"/>
      <c s="105" r="K89"/>
      <c s="105" r="L89"/>
      <c s="105" r="M89"/>
      <c s="105" r="N89"/>
      <c s="105" r="O89"/>
      <c s="105" r="P89"/>
      <c s="105" r="Q89"/>
      <c s="105" r="R89">
        <v>237400.00000000</v>
      </c>
      <c s="105" r="S89"/>
      <c s="105" r="T89"/>
      <c s="115" r="U89">
        <f>""&amp;A89</f>
      </c>
      <c s="107" r="V89">
        <f>""&amp;B89</f>
      </c>
      <c s="108" r="W89">
        <f>""&amp;C89</f>
      </c>
      <c s="109" r="X89"/>
      <c s="110" r="Y89"/>
      <c s="111" r="Z89"/>
      <c s="91" r="AA89">
        <v>97087.24000000</v>
      </c>
      <c s="104" r="AB89"/>
      <c s="91" r="AC89">
        <v>97087.24000000</v>
      </c>
      <c s="104" r="AD89"/>
      <c s="105" r="AE89"/>
      <c s="105" r="AF89"/>
      <c s="105" r="AG89"/>
      <c s="105" r="AH89"/>
      <c s="105" r="AI89"/>
      <c s="105" r="AJ89"/>
      <c s="105" r="AK89">
        <v>48543.62000000</v>
      </c>
      <c s="105" r="AL89">
        <v>48543.62000000</v>
      </c>
      <c s="105" r="AM89"/>
      <c s="112" r="AN89"/>
      <c s="113" r="AO89">
        <f>""&amp;C89</f>
      </c>
      <c s="95" r="AP89"/>
      <c s="0" r="AQ89"/>
    </row>
    <row r="90" ht="36.52500000" customHeight="1">
      <c s="88" r="A90" t="s">
        <v>192</v>
      </c>
      <c s="89" r="B90" t="s">
        <v>47</v>
      </c>
      <c s="90" r="C90" t="s">
        <v>193</v>
      </c>
      <c s="90" r="D90"/>
      <c s="90" r="E90"/>
      <c s="90" r="F90"/>
      <c s="91" r="G90">
        <v>585668.69000000</v>
      </c>
      <c s="91" r="H90"/>
      <c s="91" r="I90">
        <v>585668.69000000</v>
      </c>
      <c s="91" r="J90"/>
      <c s="91" r="K90"/>
      <c s="91" r="L90"/>
      <c s="91" r="M90"/>
      <c s="91" r="N90"/>
      <c s="91" r="O90"/>
      <c s="91" r="P90"/>
      <c s="91" r="Q90"/>
      <c s="91" r="R90"/>
      <c s="91" r="S90">
        <v>585668.69000000</v>
      </c>
      <c s="91" r="T90"/>
      <c s="92" r="U90">
        <f>""&amp;A90</f>
      </c>
      <c s="89" r="V90">
        <f>""&amp;B90</f>
      </c>
      <c s="90" r="W90">
        <f>""&amp;C90</f>
      </c>
      <c s="90" r="X90"/>
      <c s="90" r="Y90"/>
      <c s="90" r="Z90"/>
      <c s="91" r="AA90">
        <v>585668.69000000</v>
      </c>
      <c s="91" r="AB90"/>
      <c s="91" r="AC90">
        <v>585668.69000000</v>
      </c>
      <c s="91" r="AD90"/>
      <c s="91" r="AE90"/>
      <c s="91" r="AF90"/>
      <c s="91" r="AG90"/>
      <c s="91" r="AH90"/>
      <c s="91" r="AI90"/>
      <c s="91" r="AJ90"/>
      <c s="91" r="AK90"/>
      <c s="91" r="AL90"/>
      <c s="91" r="AM90">
        <v>585668.69000000</v>
      </c>
      <c s="93" r="AN90"/>
      <c s="94" r="AO90">
        <f>""&amp;C90</f>
      </c>
      <c s="95" r="AP90"/>
      <c s="0" r="AQ90"/>
    </row>
    <row r="91" ht="45.39400000" customHeight="1">
      <c s="98" r="A91" t="s">
        <v>194</v>
      </c>
      <c s="99" r="B91" t="s">
        <v>47</v>
      </c>
      <c s="100" r="C91" t="s">
        <v>195</v>
      </c>
      <c s="101" r="D91"/>
      <c s="102" r="E91"/>
      <c s="103" r="F91"/>
      <c s="91" r="G91">
        <v>585668.69000000</v>
      </c>
      <c s="104" r="H91"/>
      <c s="91" r="I91">
        <v>585668.69000000</v>
      </c>
      <c s="104" r="J91"/>
      <c s="105" r="K91"/>
      <c s="105" r="L91"/>
      <c s="105" r="M91"/>
      <c s="105" r="N91"/>
      <c s="105" r="O91"/>
      <c s="105" r="P91"/>
      <c s="105" r="Q91"/>
      <c s="105" r="R91"/>
      <c s="105" r="S91">
        <v>585668.69000000</v>
      </c>
      <c s="105" r="T91"/>
      <c s="106" r="U91">
        <f>""&amp;A91</f>
      </c>
      <c s="107" r="V91">
        <f>""&amp;B91</f>
      </c>
      <c s="108" r="W91">
        <f>""&amp;C91</f>
      </c>
      <c s="109" r="X91"/>
      <c s="110" r="Y91"/>
      <c s="111" r="Z91"/>
      <c s="91" r="AA91">
        <v>585668.69000000</v>
      </c>
      <c s="104" r="AB91"/>
      <c s="91" r="AC91">
        <v>585668.69000000</v>
      </c>
      <c s="104" r="AD91"/>
      <c s="105" r="AE91"/>
      <c s="105" r="AF91"/>
      <c s="105" r="AG91"/>
      <c s="105" r="AH91"/>
      <c s="105" r="AI91"/>
      <c s="105" r="AJ91"/>
      <c s="105" r="AK91"/>
      <c s="105" r="AL91"/>
      <c s="105" r="AM91">
        <v>585668.69000000</v>
      </c>
      <c s="112" r="AN91"/>
      <c s="113" r="AO91">
        <f>""&amp;C91</f>
      </c>
      <c s="95" r="AP91"/>
      <c s="0" r="AQ91"/>
    </row>
    <row r="92" ht="11.25000000" customHeight="1">
      <c s="88" r="A92" t="s">
        <v>196</v>
      </c>
      <c s="89" r="B92" t="s">
        <v>47</v>
      </c>
      <c s="90" r="C92" t="s">
        <v>197</v>
      </c>
      <c s="90" r="D92"/>
      <c s="90" r="E92"/>
      <c s="90" r="F92"/>
      <c s="91" r="G92">
        <v>1672000.00000000</v>
      </c>
      <c s="91" r="H92"/>
      <c s="91" r="I92">
        <v>1672000.00000000</v>
      </c>
      <c s="91" r="J92"/>
      <c s="91" r="K92"/>
      <c s="91" r="L92"/>
      <c s="91" r="M92"/>
      <c s="91" r="N92"/>
      <c s="91" r="O92"/>
      <c s="91" r="P92"/>
      <c s="91" r="Q92">
        <v>1672000.00000000</v>
      </c>
      <c s="91" r="R92">
        <v>0.00000000</v>
      </c>
      <c s="91" r="S92"/>
      <c s="91" r="T92"/>
      <c s="92" r="U92">
        <f>""&amp;A92</f>
      </c>
      <c s="89" r="V92">
        <f>""&amp;B92</f>
      </c>
      <c s="90" r="W92">
        <f>""&amp;C92</f>
      </c>
      <c s="90" r="X92"/>
      <c s="90" r="Y92"/>
      <c s="90" r="Z92"/>
      <c s="91" r="AA92">
        <v>4171892.76000000</v>
      </c>
      <c s="91" r="AB92"/>
      <c s="91" r="AC92">
        <v>4171892.76000000</v>
      </c>
      <c s="91" r="AD92"/>
      <c s="91" r="AE92"/>
      <c s="91" r="AF92"/>
      <c s="91" r="AG92"/>
      <c s="91" r="AH92"/>
      <c s="91" r="AI92"/>
      <c s="91" r="AJ92"/>
      <c s="91" r="AK92">
        <v>4159592.76000000</v>
      </c>
      <c s="91" r="AL92">
        <v>12300.00000000</v>
      </c>
      <c s="91" r="AM92"/>
      <c s="93" r="AN92"/>
      <c s="94" r="AO92">
        <f>""&amp;C92</f>
      </c>
      <c s="95" r="AP92"/>
      <c s="0" r="AQ92"/>
    </row>
    <row r="93" ht="27.65600000" customHeight="1">
      <c s="96" r="A93" t="s">
        <v>198</v>
      </c>
      <c s="89" r="B93" t="s">
        <v>47</v>
      </c>
      <c s="90" r="C93" t="s">
        <v>199</v>
      </c>
      <c s="90" r="D93"/>
      <c s="90" r="E93"/>
      <c s="90" r="F93"/>
      <c s="91" r="G93">
        <v>73000.00000000</v>
      </c>
      <c s="91" r="H93"/>
      <c s="91" r="I93">
        <v>73000.00000000</v>
      </c>
      <c s="91" r="J93"/>
      <c s="91" r="K93"/>
      <c s="91" r="L93"/>
      <c s="91" r="M93"/>
      <c s="91" r="N93"/>
      <c s="91" r="O93"/>
      <c s="91" r="P93"/>
      <c s="91" r="Q93">
        <v>73000.00000000</v>
      </c>
      <c s="91" r="R93"/>
      <c s="91" r="S93"/>
      <c s="91" r="T93"/>
      <c s="97" r="U93">
        <f>""&amp;A93</f>
      </c>
      <c s="89" r="V93">
        <f>""&amp;B93</f>
      </c>
      <c s="90" r="W93">
        <f>""&amp;C93</f>
      </c>
      <c s="90" r="X93"/>
      <c s="90" r="Y93"/>
      <c s="90" r="Z93"/>
      <c s="91" r="AA93">
        <v>72906.94000000</v>
      </c>
      <c s="91" r="AB93"/>
      <c s="91" r="AC93">
        <v>72906.94000000</v>
      </c>
      <c s="91" r="AD93"/>
      <c s="91" r="AE93"/>
      <c s="91" r="AF93"/>
      <c s="91" r="AG93"/>
      <c s="91" r="AH93"/>
      <c s="91" r="AI93"/>
      <c s="91" r="AJ93"/>
      <c s="91" r="AK93">
        <v>72906.94000000</v>
      </c>
      <c s="91" r="AL93"/>
      <c s="91" r="AM93"/>
      <c s="93" r="AN93"/>
      <c s="94" r="AO93">
        <f>""&amp;C93</f>
      </c>
      <c s="95" r="AP93"/>
      <c s="0" r="AQ93"/>
    </row>
    <row r="94" ht="63.13200000" customHeight="1">
      <c s="96" r="A94" t="s">
        <v>200</v>
      </c>
      <c s="89" r="B94" t="s">
        <v>47</v>
      </c>
      <c s="90" r="C94" t="s">
        <v>201</v>
      </c>
      <c s="90" r="D94"/>
      <c s="90" r="E94"/>
      <c s="90" r="F94"/>
      <c s="91" r="G94">
        <v>11000.00000000</v>
      </c>
      <c s="91" r="H94"/>
      <c s="91" r="I94">
        <v>11000.00000000</v>
      </c>
      <c s="91" r="J94"/>
      <c s="91" r="K94"/>
      <c s="91" r="L94"/>
      <c s="91" r="M94"/>
      <c s="91" r="N94"/>
      <c s="91" r="O94"/>
      <c s="91" r="P94"/>
      <c s="91" r="Q94">
        <v>11000.00000000</v>
      </c>
      <c s="91" r="R94"/>
      <c s="91" r="S94"/>
      <c s="91" r="T94"/>
      <c s="97" r="U94">
        <f>""&amp;A94</f>
      </c>
      <c s="89" r="V94">
        <f>""&amp;B94</f>
      </c>
      <c s="90" r="W94">
        <f>""&amp;C94</f>
      </c>
      <c s="90" r="X94"/>
      <c s="90" r="Y94"/>
      <c s="90" r="Z94"/>
      <c s="91" r="AA94">
        <v>14050.00000000</v>
      </c>
      <c s="91" r="AB94"/>
      <c s="91" r="AC94">
        <v>14050.00000000</v>
      </c>
      <c s="91" r="AD94"/>
      <c s="91" r="AE94"/>
      <c s="91" r="AF94"/>
      <c s="91" r="AG94"/>
      <c s="91" r="AH94"/>
      <c s="91" r="AI94"/>
      <c s="91" r="AJ94"/>
      <c s="91" r="AK94">
        <v>14050.00000000</v>
      </c>
      <c s="91" r="AL94"/>
      <c s="91" r="AM94"/>
      <c s="93" r="AN94"/>
      <c s="94" r="AO94">
        <f>""&amp;C94</f>
      </c>
      <c s="95" r="AP94"/>
      <c s="0" r="AQ94"/>
    </row>
    <row r="95" ht="80.87000000" customHeight="1">
      <c s="98" r="A95" t="s">
        <v>202</v>
      </c>
      <c s="99" r="B95" t="s">
        <v>47</v>
      </c>
      <c s="100" r="C95" t="s">
        <v>203</v>
      </c>
      <c s="101" r="D95"/>
      <c s="102" r="E95"/>
      <c s="103" r="F95"/>
      <c s="91" r="G95">
        <v>11000.00000000</v>
      </c>
      <c s="104" r="H95"/>
      <c s="91" r="I95">
        <v>11000.00000000</v>
      </c>
      <c s="104" r="J95"/>
      <c s="105" r="K95"/>
      <c s="105" r="L95"/>
      <c s="105" r="M95"/>
      <c s="105" r="N95"/>
      <c s="105" r="O95"/>
      <c s="105" r="P95"/>
      <c s="105" r="Q95">
        <v>11000.00000000</v>
      </c>
      <c s="105" r="R95"/>
      <c s="105" r="S95"/>
      <c s="105" r="T95"/>
      <c s="106" r="U95">
        <f>""&amp;A95</f>
      </c>
      <c s="107" r="V95">
        <f>""&amp;B95</f>
      </c>
      <c s="108" r="W95">
        <f>""&amp;C95</f>
      </c>
      <c s="109" r="X95"/>
      <c s="110" r="Y95"/>
      <c s="111" r="Z95"/>
      <c s="91" r="AA95">
        <v>14050.00000000</v>
      </c>
      <c s="104" r="AB95"/>
      <c s="91" r="AC95">
        <v>14050.00000000</v>
      </c>
      <c s="104" r="AD95"/>
      <c s="105" r="AE95"/>
      <c s="105" r="AF95"/>
      <c s="105" r="AG95"/>
      <c s="105" r="AH95"/>
      <c s="105" r="AI95"/>
      <c s="105" r="AJ95"/>
      <c s="105" r="AK95">
        <v>14050.00000000</v>
      </c>
      <c s="105" r="AL95"/>
      <c s="105" r="AM95"/>
      <c s="112" r="AN95"/>
      <c s="113" r="AO95">
        <f>""&amp;C95</f>
      </c>
      <c s="95" r="AP95"/>
      <c s="0" r="AQ95"/>
    </row>
    <row r="96" ht="45.39400000" customHeight="1">
      <c s="88" r="A96" t="s">
        <v>204</v>
      </c>
      <c s="89" r="B96" t="s">
        <v>47</v>
      </c>
      <c s="90" r="C96" t="s">
        <v>205</v>
      </c>
      <c s="90" r="D96"/>
      <c s="90" r="E96"/>
      <c s="90" r="F96"/>
      <c s="91" r="G96">
        <v>3000.00000000</v>
      </c>
      <c s="91" r="H96"/>
      <c s="91" r="I96">
        <v>3000.00000000</v>
      </c>
      <c s="91" r="J96"/>
      <c s="91" r="K96"/>
      <c s="91" r="L96"/>
      <c s="91" r="M96"/>
      <c s="91" r="N96"/>
      <c s="91" r="O96"/>
      <c s="91" r="P96"/>
      <c s="91" r="Q96">
        <v>3000.00000000</v>
      </c>
      <c s="91" r="R96"/>
      <c s="91" r="S96"/>
      <c s="91" r="T96"/>
      <c s="92" r="U96">
        <f>""&amp;A96</f>
      </c>
      <c s="89" r="V96">
        <f>""&amp;B96</f>
      </c>
      <c s="90" r="W96">
        <f>""&amp;C96</f>
      </c>
      <c s="90" r="X96"/>
      <c s="90" r="Y96"/>
      <c s="90" r="Z96"/>
      <c s="91" r="AA96">
        <v>5825.00000000</v>
      </c>
      <c s="91" r="AB96"/>
      <c s="91" r="AC96">
        <v>5825.00000000</v>
      </c>
      <c s="91" r="AD96"/>
      <c s="91" r="AE96"/>
      <c s="91" r="AF96"/>
      <c s="91" r="AG96"/>
      <c s="91" r="AH96"/>
      <c s="91" r="AI96"/>
      <c s="91" r="AJ96"/>
      <c s="91" r="AK96">
        <v>5825.00000000</v>
      </c>
      <c s="91" r="AL96"/>
      <c s="91" r="AM96"/>
      <c s="93" r="AN96"/>
      <c s="94" r="AO96">
        <f>""&amp;C96</f>
      </c>
      <c s="95" r="AP96"/>
      <c s="0" r="AQ96"/>
    </row>
    <row r="97" ht="63.13200000" customHeight="1">
      <c s="98" r="A97" t="s">
        <v>206</v>
      </c>
      <c s="99" r="B97" t="s">
        <v>47</v>
      </c>
      <c s="100" r="C97" t="s">
        <v>207</v>
      </c>
      <c s="101" r="D97"/>
      <c s="102" r="E97"/>
      <c s="103" r="F97"/>
      <c s="91" r="G97">
        <v>3000.00000000</v>
      </c>
      <c s="104" r="H97"/>
      <c s="91" r="I97">
        <v>3000.00000000</v>
      </c>
      <c s="104" r="J97"/>
      <c s="105" r="K97"/>
      <c s="105" r="L97"/>
      <c s="105" r="M97"/>
      <c s="105" r="N97"/>
      <c s="105" r="O97"/>
      <c s="105" r="P97"/>
      <c s="105" r="Q97">
        <v>3000.00000000</v>
      </c>
      <c s="105" r="R97"/>
      <c s="105" r="S97"/>
      <c s="105" r="T97"/>
      <c s="106" r="U97">
        <f>""&amp;A97</f>
      </c>
      <c s="107" r="V97">
        <f>""&amp;B97</f>
      </c>
      <c s="108" r="W97">
        <f>""&amp;C97</f>
      </c>
      <c s="109" r="X97"/>
      <c s="110" r="Y97"/>
      <c s="111" r="Z97"/>
      <c s="91" r="AA97">
        <v>5825.00000000</v>
      </c>
      <c s="104" r="AB97"/>
      <c s="91" r="AC97">
        <v>5825.00000000</v>
      </c>
      <c s="104" r="AD97"/>
      <c s="105" r="AE97"/>
      <c s="105" r="AF97"/>
      <c s="105" r="AG97"/>
      <c s="105" r="AH97"/>
      <c s="105" r="AI97"/>
      <c s="105" r="AJ97"/>
      <c s="105" r="AK97">
        <v>5825.00000000</v>
      </c>
      <c s="105" r="AL97"/>
      <c s="105" r="AM97"/>
      <c s="112" r="AN97"/>
      <c s="113" r="AO97">
        <f>""&amp;C97</f>
      </c>
      <c s="95" r="AP97"/>
      <c s="0" r="AQ97"/>
    </row>
    <row r="98" ht="45.39400000" customHeight="1">
      <c s="88" r="A98" t="s">
        <v>208</v>
      </c>
      <c s="89" r="B98" t="s">
        <v>47</v>
      </c>
      <c s="90" r="C98" t="s">
        <v>209</v>
      </c>
      <c s="90" r="D98"/>
      <c s="90" r="E98"/>
      <c s="90" r="F98"/>
      <c s="91" r="G98">
        <v>0.00000000</v>
      </c>
      <c s="91" r="H98"/>
      <c s="91" r="I98">
        <v>0.00000000</v>
      </c>
      <c s="91" r="J98"/>
      <c s="91" r="K98"/>
      <c s="91" r="L98"/>
      <c s="91" r="M98"/>
      <c s="91" r="N98"/>
      <c s="91" r="O98"/>
      <c s="91" r="P98"/>
      <c s="91" r="Q98"/>
      <c s="91" r="R98"/>
      <c s="91" r="S98"/>
      <c s="91" r="T98"/>
      <c s="92" r="U98">
        <f>""&amp;A98</f>
      </c>
      <c s="89" r="V98">
        <f>""&amp;B98</f>
      </c>
      <c s="90" r="W98">
        <f>""&amp;C98</f>
      </c>
      <c s="90" r="X98"/>
      <c s="90" r="Y98"/>
      <c s="90" r="Z98"/>
      <c s="91" r="AA98">
        <v>1500.00000000</v>
      </c>
      <c s="91" r="AB98"/>
      <c s="91" r="AC98">
        <v>1500.00000000</v>
      </c>
      <c s="91" r="AD98"/>
      <c s="91" r="AE98"/>
      <c s="91" r="AF98"/>
      <c s="91" r="AG98"/>
      <c s="91" r="AH98"/>
      <c s="91" r="AI98"/>
      <c s="91" r="AJ98"/>
      <c s="91" r="AK98">
        <v>1500.00000000</v>
      </c>
      <c s="91" r="AL98"/>
      <c s="91" r="AM98"/>
      <c s="93" r="AN98"/>
      <c s="94" r="AO98">
        <f>""&amp;C98</f>
      </c>
      <c s="95" r="AP98"/>
      <c s="0" r="AQ98"/>
    </row>
    <row r="99" ht="63.13200000" customHeight="1">
      <c s="98" r="A99" t="s">
        <v>210</v>
      </c>
      <c s="99" r="B99" t="s">
        <v>47</v>
      </c>
      <c s="100" r="C99" t="s">
        <v>211</v>
      </c>
      <c s="101" r="D99"/>
      <c s="102" r="E99"/>
      <c s="103" r="F99"/>
      <c s="91" r="G99">
        <v>0.00000000</v>
      </c>
      <c s="104" r="H99"/>
      <c s="91" r="I99">
        <v>0.00000000</v>
      </c>
      <c s="104" r="J99"/>
      <c s="105" r="K99"/>
      <c s="105" r="L99"/>
      <c s="105" r="M99"/>
      <c s="105" r="N99"/>
      <c s="105" r="O99"/>
      <c s="105" r="P99"/>
      <c s="105" r="Q99"/>
      <c s="105" r="R99"/>
      <c s="105" r="S99"/>
      <c s="105" r="T99"/>
      <c s="106" r="U99">
        <f>""&amp;A99</f>
      </c>
      <c s="107" r="V99">
        <f>""&amp;B99</f>
      </c>
      <c s="108" r="W99">
        <f>""&amp;C99</f>
      </c>
      <c s="109" r="X99"/>
      <c s="110" r="Y99"/>
      <c s="111" r="Z99"/>
      <c s="91" r="AA99">
        <v>1500.00000000</v>
      </c>
      <c s="104" r="AB99"/>
      <c s="91" r="AC99">
        <v>1500.00000000</v>
      </c>
      <c s="104" r="AD99"/>
      <c s="105" r="AE99"/>
      <c s="105" r="AF99"/>
      <c s="105" r="AG99"/>
      <c s="105" r="AH99"/>
      <c s="105" r="AI99"/>
      <c s="105" r="AJ99"/>
      <c s="105" r="AK99">
        <v>1500.00000000</v>
      </c>
      <c s="105" r="AL99"/>
      <c s="105" r="AM99"/>
      <c s="112" r="AN99"/>
      <c s="113" r="AO99">
        <f>""&amp;C99</f>
      </c>
      <c s="95" r="AP99"/>
      <c s="0" r="AQ99"/>
    </row>
    <row r="100" ht="72.00100000" customHeight="1">
      <c s="88" r="A100" t="s">
        <v>212</v>
      </c>
      <c s="89" r="B100" t="s">
        <v>47</v>
      </c>
      <c s="90" r="C100" t="s">
        <v>213</v>
      </c>
      <c s="90" r="D100"/>
      <c s="90" r="E100"/>
      <c s="90" r="F100"/>
      <c s="91" r="G100">
        <v>2000.00000000</v>
      </c>
      <c s="91" r="H100"/>
      <c s="91" r="I100">
        <v>2000.00000000</v>
      </c>
      <c s="91" r="J100"/>
      <c s="91" r="K100"/>
      <c s="91" r="L100"/>
      <c s="91" r="M100"/>
      <c s="91" r="N100"/>
      <c s="91" r="O100"/>
      <c s="91" r="P100"/>
      <c s="91" r="Q100">
        <v>2000.00000000</v>
      </c>
      <c s="91" r="R100"/>
      <c s="91" r="S100"/>
      <c s="91" r="T100"/>
      <c s="92" r="U100">
        <f>""&amp;A100</f>
      </c>
      <c s="89" r="V100">
        <f>""&amp;B100</f>
      </c>
      <c s="90" r="W100">
        <f>""&amp;C100</f>
      </c>
      <c s="90" r="X100"/>
      <c s="90" r="Y100"/>
      <c s="90" r="Z100"/>
      <c s="91" r="AA100">
        <v>400.00000000</v>
      </c>
      <c s="91" r="AB100"/>
      <c s="91" r="AC100">
        <v>400.00000000</v>
      </c>
      <c s="91" r="AD100"/>
      <c s="91" r="AE100"/>
      <c s="91" r="AF100"/>
      <c s="91" r="AG100"/>
      <c s="91" r="AH100"/>
      <c s="91" r="AI100"/>
      <c s="91" r="AJ100"/>
      <c s="91" r="AK100">
        <v>400.00000000</v>
      </c>
      <c s="91" r="AL100"/>
      <c s="91" r="AM100"/>
      <c s="93" r="AN100"/>
      <c s="94" r="AO100">
        <f>""&amp;C100</f>
      </c>
      <c s="95" r="AP100"/>
      <c s="0" r="AQ100"/>
    </row>
    <row r="101" ht="107.47700000" customHeight="1">
      <c s="98" r="A101" t="s">
        <v>214</v>
      </c>
      <c s="99" r="B101" t="s">
        <v>47</v>
      </c>
      <c s="100" r="C101" t="s">
        <v>215</v>
      </c>
      <c s="101" r="D101"/>
      <c s="102" r="E101"/>
      <c s="103" r="F101"/>
      <c s="91" r="G101">
        <v>2000.00000000</v>
      </c>
      <c s="104" r="H101"/>
      <c s="91" r="I101">
        <v>2000.00000000</v>
      </c>
      <c s="104" r="J101"/>
      <c s="105" r="K101"/>
      <c s="105" r="L101"/>
      <c s="105" r="M101"/>
      <c s="105" r="N101"/>
      <c s="105" r="O101"/>
      <c s="105" r="P101"/>
      <c s="105" r="Q101">
        <v>2000.00000000</v>
      </c>
      <c s="105" r="R101"/>
      <c s="105" r="S101"/>
      <c s="105" r="T101"/>
      <c s="106" r="U101">
        <f>""&amp;A101</f>
      </c>
      <c s="107" r="V101">
        <f>""&amp;B101</f>
      </c>
      <c s="108" r="W101">
        <f>""&amp;C101</f>
      </c>
      <c s="109" r="X101"/>
      <c s="110" r="Y101"/>
      <c s="111" r="Z101"/>
      <c s="91" r="AA101">
        <v>400.00000000</v>
      </c>
      <c s="104" r="AB101"/>
      <c s="91" r="AC101">
        <v>400.00000000</v>
      </c>
      <c s="104" r="AD101"/>
      <c s="105" r="AE101"/>
      <c s="105" r="AF101"/>
      <c s="105" r="AG101"/>
      <c s="105" r="AH101"/>
      <c s="105" r="AI101"/>
      <c s="105" r="AJ101"/>
      <c s="105" r="AK101">
        <v>400.00000000</v>
      </c>
      <c s="105" r="AL101"/>
      <c s="105" r="AM101"/>
      <c s="112" r="AN101"/>
      <c s="113" r="AO101">
        <f>""&amp;C101</f>
      </c>
      <c s="95" r="AP101"/>
      <c s="0" r="AQ101"/>
    </row>
    <row r="102" ht="45.39400000" customHeight="1">
      <c s="88" r="A102" t="s">
        <v>216</v>
      </c>
      <c s="89" r="B102" t="s">
        <v>47</v>
      </c>
      <c s="90" r="C102" t="s">
        <v>217</v>
      </c>
      <c s="90" r="D102"/>
      <c s="90" r="E102"/>
      <c s="90" r="F102"/>
      <c s="91" r="G102">
        <v>13000.00000000</v>
      </c>
      <c s="91" r="H102"/>
      <c s="91" r="I102">
        <v>13000.00000000</v>
      </c>
      <c s="91" r="J102"/>
      <c s="91" r="K102"/>
      <c s="91" r="L102"/>
      <c s="91" r="M102"/>
      <c s="91" r="N102"/>
      <c s="91" r="O102"/>
      <c s="91" r="P102"/>
      <c s="91" r="Q102">
        <v>13000.00000000</v>
      </c>
      <c s="91" r="R102"/>
      <c s="91" r="S102"/>
      <c s="91" r="T102"/>
      <c s="92" r="U102">
        <f>""&amp;A102</f>
      </c>
      <c s="89" r="V102">
        <f>""&amp;B102</f>
      </c>
      <c s="90" r="W102">
        <f>""&amp;C102</f>
      </c>
      <c s="90" r="X102"/>
      <c s="90" r="Y102"/>
      <c s="90" r="Z102"/>
      <c s="91" r="AA102">
        <v>17050.00000000</v>
      </c>
      <c s="91" r="AB102"/>
      <c s="91" r="AC102">
        <v>17050.00000000</v>
      </c>
      <c s="91" r="AD102"/>
      <c s="91" r="AE102"/>
      <c s="91" r="AF102"/>
      <c s="91" r="AG102"/>
      <c s="91" r="AH102"/>
      <c s="91" r="AI102"/>
      <c s="91" r="AJ102"/>
      <c s="91" r="AK102">
        <v>17050.00000000</v>
      </c>
      <c s="91" r="AL102"/>
      <c s="91" r="AM102"/>
      <c s="93" r="AN102"/>
      <c s="94" r="AO102">
        <f>""&amp;C102</f>
      </c>
      <c s="95" r="AP102"/>
      <c s="0" r="AQ102"/>
    </row>
    <row r="103" ht="63.13200000" customHeight="1">
      <c s="98" r="A103" t="s">
        <v>218</v>
      </c>
      <c s="99" r="B103" t="s">
        <v>47</v>
      </c>
      <c s="100" r="C103" t="s">
        <v>219</v>
      </c>
      <c s="101" r="D103"/>
      <c s="102" r="E103"/>
      <c s="103" r="F103"/>
      <c s="91" r="G103">
        <v>13000.00000000</v>
      </c>
      <c s="104" r="H103"/>
      <c s="91" r="I103">
        <v>13000.00000000</v>
      </c>
      <c s="104" r="J103"/>
      <c s="105" r="K103"/>
      <c s="105" r="L103"/>
      <c s="105" r="M103"/>
      <c s="105" r="N103"/>
      <c s="105" r="O103"/>
      <c s="105" r="P103"/>
      <c s="105" r="Q103">
        <v>13000.00000000</v>
      </c>
      <c s="105" r="R103"/>
      <c s="105" r="S103"/>
      <c s="105" r="T103"/>
      <c s="106" r="U103">
        <f>""&amp;A103</f>
      </c>
      <c s="107" r="V103">
        <f>""&amp;B103</f>
      </c>
      <c s="108" r="W103">
        <f>""&amp;C103</f>
      </c>
      <c s="109" r="X103"/>
      <c s="110" r="Y103"/>
      <c s="111" r="Z103"/>
      <c s="91" r="AA103">
        <v>17050.00000000</v>
      </c>
      <c s="104" r="AB103"/>
      <c s="91" r="AC103">
        <v>17050.00000000</v>
      </c>
      <c s="104" r="AD103"/>
      <c s="105" r="AE103"/>
      <c s="105" r="AF103"/>
      <c s="105" r="AG103"/>
      <c s="105" r="AH103"/>
      <c s="105" r="AI103"/>
      <c s="105" r="AJ103"/>
      <c s="105" r="AK103">
        <v>17050.00000000</v>
      </c>
      <c s="105" r="AL103"/>
      <c s="105" r="AM103"/>
      <c s="112" r="AN103"/>
      <c s="113" r="AO103">
        <f>""&amp;C103</f>
      </c>
      <c s="95" r="AP103"/>
      <c s="0" r="AQ103"/>
    </row>
    <row r="104" ht="54.26300000" customHeight="1">
      <c s="88" r="A104" t="s">
        <v>220</v>
      </c>
      <c s="89" r="B104" t="s">
        <v>47</v>
      </c>
      <c s="90" r="C104" t="s">
        <v>221</v>
      </c>
      <c s="90" r="D104"/>
      <c s="90" r="E104"/>
      <c s="90" r="F104"/>
      <c s="91" r="G104">
        <v>44000.00000000</v>
      </c>
      <c s="91" r="H104"/>
      <c s="91" r="I104">
        <v>44000.00000000</v>
      </c>
      <c s="91" r="J104"/>
      <c s="91" r="K104"/>
      <c s="91" r="L104"/>
      <c s="91" r="M104"/>
      <c s="91" r="N104"/>
      <c s="91" r="O104"/>
      <c s="91" r="P104"/>
      <c s="91" r="Q104">
        <v>44000.00000000</v>
      </c>
      <c s="91" r="R104"/>
      <c s="91" r="S104"/>
      <c s="91" r="T104"/>
      <c s="92" r="U104">
        <f>""&amp;A104</f>
      </c>
      <c s="89" r="V104">
        <f>""&amp;B104</f>
      </c>
      <c s="90" r="W104">
        <f>""&amp;C104</f>
      </c>
      <c s="90" r="X104"/>
      <c s="90" r="Y104"/>
      <c s="90" r="Z104"/>
      <c s="91" r="AA104">
        <v>34081.94000000</v>
      </c>
      <c s="91" r="AB104"/>
      <c s="91" r="AC104">
        <v>34081.94000000</v>
      </c>
      <c s="91" r="AD104"/>
      <c s="91" r="AE104"/>
      <c s="91" r="AF104"/>
      <c s="91" r="AG104"/>
      <c s="91" r="AH104"/>
      <c s="91" r="AI104"/>
      <c s="91" r="AJ104"/>
      <c s="91" r="AK104">
        <v>34081.94000000</v>
      </c>
      <c s="91" r="AL104"/>
      <c s="91" r="AM104"/>
      <c s="93" r="AN104"/>
      <c s="94" r="AO104">
        <f>""&amp;C104</f>
      </c>
      <c s="95" r="AP104"/>
      <c s="0" r="AQ104"/>
    </row>
    <row r="105" ht="72.00100000" customHeight="1">
      <c s="98" r="A105" t="s">
        <v>222</v>
      </c>
      <c s="99" r="B105" t="s">
        <v>47</v>
      </c>
      <c s="100" r="C105" t="s">
        <v>223</v>
      </c>
      <c s="101" r="D105"/>
      <c s="102" r="E105"/>
      <c s="103" r="F105"/>
      <c s="91" r="G105">
        <v>44000.00000000</v>
      </c>
      <c s="104" r="H105"/>
      <c s="91" r="I105">
        <v>44000.00000000</v>
      </c>
      <c s="104" r="J105"/>
      <c s="105" r="K105"/>
      <c s="105" r="L105"/>
      <c s="105" r="M105"/>
      <c s="105" r="N105"/>
      <c s="105" r="O105"/>
      <c s="105" r="P105"/>
      <c s="105" r="Q105">
        <v>44000.00000000</v>
      </c>
      <c s="105" r="R105"/>
      <c s="105" r="S105"/>
      <c s="105" r="T105"/>
      <c s="106" r="U105">
        <f>""&amp;A105</f>
      </c>
      <c s="107" r="V105">
        <f>""&amp;B105</f>
      </c>
      <c s="108" r="W105">
        <f>""&amp;C105</f>
      </c>
      <c s="109" r="X105"/>
      <c s="110" r="Y105"/>
      <c s="111" r="Z105"/>
      <c s="91" r="AA105">
        <v>34081.94000000</v>
      </c>
      <c s="104" r="AB105"/>
      <c s="91" r="AC105">
        <v>34081.94000000</v>
      </c>
      <c s="104" r="AD105"/>
      <c s="105" r="AE105"/>
      <c s="105" r="AF105"/>
      <c s="105" r="AG105"/>
      <c s="105" r="AH105"/>
      <c s="105" r="AI105"/>
      <c s="105" r="AJ105"/>
      <c s="105" r="AK105">
        <v>34081.94000000</v>
      </c>
      <c s="105" r="AL105"/>
      <c s="105" r="AM105"/>
      <c s="112" r="AN105"/>
      <c s="113" r="AO105">
        <f>""&amp;C105</f>
      </c>
      <c s="95" r="AP105"/>
      <c s="0" r="AQ105"/>
    </row>
    <row r="106" ht="89.73900000" customHeight="1">
      <c s="88" r="A106" t="s">
        <v>224</v>
      </c>
      <c s="89" r="B106" t="s">
        <v>47</v>
      </c>
      <c s="90" r="C106" t="s">
        <v>225</v>
      </c>
      <c s="90" r="D106"/>
      <c s="90" r="E106"/>
      <c s="90" r="F106"/>
      <c s="91" r="G106">
        <v>2000.00000000</v>
      </c>
      <c s="91" r="H106"/>
      <c s="91" r="I106">
        <v>2000.00000000</v>
      </c>
      <c s="91" r="J106"/>
      <c s="91" r="K106"/>
      <c s="91" r="L106"/>
      <c s="91" r="M106"/>
      <c s="91" r="N106"/>
      <c s="91" r="O106"/>
      <c s="91" r="P106"/>
      <c s="91" r="Q106">
        <v>2000.00000000</v>
      </c>
      <c s="91" r="R106"/>
      <c s="91" r="S106"/>
      <c s="91" r="T106"/>
      <c s="92" r="U106">
        <f>""&amp;A106</f>
      </c>
      <c s="89" r="V106">
        <f>""&amp;B106</f>
      </c>
      <c s="90" r="W106">
        <f>""&amp;C106</f>
      </c>
      <c s="90" r="X106"/>
      <c s="90" r="Y106"/>
      <c s="90" r="Z106"/>
      <c s="91" r="AA106">
        <v>0.00000000</v>
      </c>
      <c s="91" r="AB106"/>
      <c s="91" r="AC106">
        <v>0.00000000</v>
      </c>
      <c s="91" r="AD106"/>
      <c s="91" r="AE106"/>
      <c s="91" r="AF106"/>
      <c s="91" r="AG106"/>
      <c s="91" r="AH106"/>
      <c s="91" r="AI106"/>
      <c s="91" r="AJ106"/>
      <c s="91" r="AK106">
        <v>0.00000000</v>
      </c>
      <c s="91" r="AL106"/>
      <c s="91" r="AM106"/>
      <c s="93" r="AN106"/>
      <c s="94" r="AO106">
        <f>""&amp;C106</f>
      </c>
      <c s="95" r="AP106"/>
      <c s="0" r="AQ106"/>
    </row>
    <row r="107" ht="107.47700000" customHeight="1">
      <c s="98" r="A107" t="s">
        <v>226</v>
      </c>
      <c s="99" r="B107" t="s">
        <v>47</v>
      </c>
      <c s="100" r="C107" t="s">
        <v>227</v>
      </c>
      <c s="101" r="D107"/>
      <c s="102" r="E107"/>
      <c s="103" r="F107"/>
      <c s="91" r="G107">
        <v>2000.00000000</v>
      </c>
      <c s="104" r="H107"/>
      <c s="91" r="I107">
        <v>2000.00000000</v>
      </c>
      <c s="104" r="J107"/>
      <c s="105" r="K107"/>
      <c s="105" r="L107"/>
      <c s="105" r="M107"/>
      <c s="105" r="N107"/>
      <c s="105" r="O107"/>
      <c s="105" r="P107"/>
      <c s="105" r="Q107">
        <v>2000.00000000</v>
      </c>
      <c s="105" r="R107"/>
      <c s="105" r="S107"/>
      <c s="105" r="T107"/>
      <c s="106" r="U107">
        <f>""&amp;A107</f>
      </c>
      <c s="107" r="V107">
        <f>""&amp;B107</f>
      </c>
      <c s="108" r="W107">
        <f>""&amp;C107</f>
      </c>
      <c s="109" r="X107"/>
      <c s="110" r="Y107"/>
      <c s="111" r="Z107"/>
      <c s="91" r="AA107">
        <v>0.00000000</v>
      </c>
      <c s="104" r="AB107"/>
      <c s="91" r="AC107">
        <v>0.00000000</v>
      </c>
      <c s="104" r="AD107"/>
      <c s="105" r="AE107"/>
      <c s="105" r="AF107"/>
      <c s="105" r="AG107"/>
      <c s="105" r="AH107"/>
      <c s="105" r="AI107"/>
      <c s="105" r="AJ107"/>
      <c s="105" r="AK107">
        <v>0.00000000</v>
      </c>
      <c s="105" r="AL107"/>
      <c s="105" r="AM107"/>
      <c s="112" r="AN107"/>
      <c s="113" r="AO107">
        <f>""&amp;C107</f>
      </c>
      <c s="95" r="AP107"/>
      <c s="0" r="AQ107"/>
    </row>
    <row r="108" ht="18.78700000" customHeight="1">
      <c s="88" r="A108" t="s">
        <v>228</v>
      </c>
      <c s="89" r="B108" t="s">
        <v>47</v>
      </c>
      <c s="90" r="C108" t="s">
        <v>229</v>
      </c>
      <c s="90" r="D108"/>
      <c s="90" r="E108"/>
      <c s="90" r="F108"/>
      <c s="91" r="G108">
        <v>177000.00000000</v>
      </c>
      <c s="91" r="H108"/>
      <c s="91" r="I108">
        <v>177000.00000000</v>
      </c>
      <c s="91" r="J108"/>
      <c s="91" r="K108"/>
      <c s="91" r="L108"/>
      <c s="91" r="M108"/>
      <c s="91" r="N108"/>
      <c s="91" r="O108"/>
      <c s="91" r="P108"/>
      <c s="91" r="Q108">
        <v>177000.00000000</v>
      </c>
      <c s="91" r="R108">
        <v>0.00000000</v>
      </c>
      <c s="91" r="S108"/>
      <c s="91" r="T108"/>
      <c s="92" r="U108">
        <f>""&amp;A108</f>
      </c>
      <c s="89" r="V108">
        <f>""&amp;B108</f>
      </c>
      <c s="90" r="W108">
        <f>""&amp;C108</f>
      </c>
      <c s="90" r="X108"/>
      <c s="90" r="Y108"/>
      <c s="90" r="Z108"/>
      <c s="91" r="AA108">
        <v>33400.51000000</v>
      </c>
      <c s="91" r="AB108"/>
      <c s="91" r="AC108">
        <v>33400.51000000</v>
      </c>
      <c s="91" r="AD108"/>
      <c s="91" r="AE108"/>
      <c s="91" r="AF108"/>
      <c s="91" r="AG108"/>
      <c s="91" r="AH108"/>
      <c s="91" r="AI108"/>
      <c s="91" r="AJ108"/>
      <c s="91" r="AK108">
        <v>21100.51000000</v>
      </c>
      <c s="91" r="AL108">
        <v>12300.00000000</v>
      </c>
      <c s="91" r="AM108"/>
      <c s="93" r="AN108"/>
      <c s="94" r="AO108">
        <f>""&amp;C108</f>
      </c>
      <c s="95" r="AP108"/>
      <c s="0" r="AQ108"/>
    </row>
    <row r="109" ht="63.13200000" customHeight="1">
      <c s="96" r="A109" t="s">
        <v>230</v>
      </c>
      <c s="89" r="B109" t="s">
        <v>47</v>
      </c>
      <c s="90" r="C109" t="s">
        <v>231</v>
      </c>
      <c s="90" r="D109"/>
      <c s="90" r="E109"/>
      <c s="90" r="F109"/>
      <c s="91" r="G109">
        <v>0.00000000</v>
      </c>
      <c s="91" r="H109"/>
      <c s="91" r="I109">
        <v>0.00000000</v>
      </c>
      <c s="91" r="J109"/>
      <c s="91" r="K109"/>
      <c s="91" r="L109"/>
      <c s="91" r="M109"/>
      <c s="91" r="N109"/>
      <c s="91" r="O109"/>
      <c s="91" r="P109"/>
      <c s="91" r="Q109"/>
      <c s="91" r="R109">
        <v>0.00000000</v>
      </c>
      <c s="91" r="S109"/>
      <c s="91" r="T109"/>
      <c s="97" r="U109">
        <f>""&amp;A109</f>
      </c>
      <c s="89" r="V109">
        <f>""&amp;B109</f>
      </c>
      <c s="90" r="W109">
        <f>""&amp;C109</f>
      </c>
      <c s="90" r="X109"/>
      <c s="90" r="Y109"/>
      <c s="90" r="Z109"/>
      <c s="91" r="AA109">
        <v>12300.00000000</v>
      </c>
      <c s="91" r="AB109"/>
      <c s="91" r="AC109">
        <v>12300.00000000</v>
      </c>
      <c s="91" r="AD109"/>
      <c s="91" r="AE109"/>
      <c s="91" r="AF109"/>
      <c s="91" r="AG109"/>
      <c s="91" r="AH109"/>
      <c s="91" r="AI109"/>
      <c s="91" r="AJ109"/>
      <c s="91" r="AK109"/>
      <c s="91" r="AL109">
        <v>12300.00000000</v>
      </c>
      <c s="91" r="AM109"/>
      <c s="93" r="AN109"/>
      <c s="94" r="AO109">
        <f>""&amp;C109</f>
      </c>
      <c s="95" r="AP109"/>
      <c s="0" r="AQ109"/>
    </row>
    <row r="110" ht="45.39400000" customHeight="1">
      <c s="98" r="A110" t="s">
        <v>232</v>
      </c>
      <c s="99" r="B110" t="s">
        <v>47</v>
      </c>
      <c s="100" r="C110" t="s">
        <v>233</v>
      </c>
      <c s="101" r="D110"/>
      <c s="102" r="E110"/>
      <c s="103" r="F110"/>
      <c s="91" r="G110">
        <v>0.00000000</v>
      </c>
      <c s="104" r="H110"/>
      <c s="91" r="I110">
        <v>0.00000000</v>
      </c>
      <c s="104" r="J110"/>
      <c s="105" r="K110"/>
      <c s="105" r="L110"/>
      <c s="105" r="M110"/>
      <c s="105" r="N110"/>
      <c s="105" r="O110"/>
      <c s="105" r="P110"/>
      <c s="105" r="Q110"/>
      <c s="105" r="R110">
        <v>0.00000000</v>
      </c>
      <c s="105" r="S110"/>
      <c s="105" r="T110"/>
      <c s="106" r="U110">
        <f>""&amp;A110</f>
      </c>
      <c s="107" r="V110">
        <f>""&amp;B110</f>
      </c>
      <c s="108" r="W110">
        <f>""&amp;C110</f>
      </c>
      <c s="109" r="X110"/>
      <c s="110" r="Y110"/>
      <c s="111" r="Z110"/>
      <c s="91" r="AA110">
        <v>12300.00000000</v>
      </c>
      <c s="104" r="AB110"/>
      <c s="91" r="AC110">
        <v>12300.00000000</v>
      </c>
      <c s="104" r="AD110"/>
      <c s="105" r="AE110"/>
      <c s="105" r="AF110"/>
      <c s="105" r="AG110"/>
      <c s="105" r="AH110"/>
      <c s="105" r="AI110"/>
      <c s="105" r="AJ110"/>
      <c s="105" r="AK110"/>
      <c s="105" r="AL110">
        <v>12300.00000000</v>
      </c>
      <c s="105" r="AM110"/>
      <c s="112" r="AN110"/>
      <c s="113" r="AO110">
        <f>""&amp;C110</f>
      </c>
      <c s="95" r="AP110"/>
      <c s="0" r="AQ110"/>
    </row>
    <row r="111" ht="54.26300000" customHeight="1">
      <c s="88" r="A111" t="s">
        <v>234</v>
      </c>
      <c s="89" r="B111" t="s">
        <v>47</v>
      </c>
      <c s="90" r="C111" t="s">
        <v>235</v>
      </c>
      <c s="90" r="D111"/>
      <c s="90" r="E111"/>
      <c s="90" r="F111"/>
      <c s="91" r="G111">
        <v>177000.00000000</v>
      </c>
      <c s="91" r="H111"/>
      <c s="91" r="I111">
        <v>177000.00000000</v>
      </c>
      <c s="91" r="J111"/>
      <c s="91" r="K111"/>
      <c s="91" r="L111"/>
      <c s="91" r="M111"/>
      <c s="91" r="N111"/>
      <c s="91" r="O111"/>
      <c s="91" r="P111"/>
      <c s="91" r="Q111">
        <v>177000.00000000</v>
      </c>
      <c s="91" r="R111"/>
      <c s="91" r="S111"/>
      <c s="91" r="T111"/>
      <c s="92" r="U111">
        <f>""&amp;A111</f>
      </c>
      <c s="89" r="V111">
        <f>""&amp;B111</f>
      </c>
      <c s="90" r="W111">
        <f>""&amp;C111</f>
      </c>
      <c s="90" r="X111"/>
      <c s="90" r="Y111"/>
      <c s="90" r="Z111"/>
      <c s="91" r="AA111">
        <v>21100.51000000</v>
      </c>
      <c s="91" r="AB111"/>
      <c s="91" r="AC111">
        <v>21100.51000000</v>
      </c>
      <c s="91" r="AD111"/>
      <c s="91" r="AE111"/>
      <c s="91" r="AF111"/>
      <c s="91" r="AG111"/>
      <c s="91" r="AH111"/>
      <c s="91" r="AI111"/>
      <c s="91" r="AJ111"/>
      <c s="91" r="AK111">
        <v>21100.51000000</v>
      </c>
      <c s="91" r="AL111"/>
      <c s="91" r="AM111"/>
      <c s="93" r="AN111"/>
      <c s="94" r="AO111">
        <f>""&amp;C111</f>
      </c>
      <c s="95" r="AP111"/>
      <c s="0" r="AQ111"/>
    </row>
    <row r="112" ht="54.26300000" customHeight="1">
      <c s="98" r="A112" t="s">
        <v>236</v>
      </c>
      <c s="99" r="B112" t="s">
        <v>47</v>
      </c>
      <c s="100" r="C112" t="s">
        <v>237</v>
      </c>
      <c s="101" r="D112"/>
      <c s="102" r="E112"/>
      <c s="103" r="F112"/>
      <c s="91" r="G112">
        <v>177000.00000000</v>
      </c>
      <c s="104" r="H112"/>
      <c s="91" r="I112">
        <v>177000.00000000</v>
      </c>
      <c s="104" r="J112"/>
      <c s="105" r="K112"/>
      <c s="105" r="L112"/>
      <c s="105" r="M112"/>
      <c s="105" r="N112"/>
      <c s="105" r="O112"/>
      <c s="105" r="P112"/>
      <c s="105" r="Q112">
        <v>177000.00000000</v>
      </c>
      <c s="105" r="R112"/>
      <c s="105" r="S112"/>
      <c s="105" r="T112"/>
      <c s="106" r="U112">
        <f>""&amp;A112</f>
      </c>
      <c s="107" r="V112">
        <f>""&amp;B112</f>
      </c>
      <c s="108" r="W112">
        <f>""&amp;C112</f>
      </c>
      <c s="109" r="X112"/>
      <c s="110" r="Y112"/>
      <c s="111" r="Z112"/>
      <c s="91" r="AA112">
        <v>21100.51000000</v>
      </c>
      <c s="104" r="AB112"/>
      <c s="91" r="AC112">
        <v>21100.51000000</v>
      </c>
      <c s="104" r="AD112"/>
      <c s="105" r="AE112"/>
      <c s="105" r="AF112"/>
      <c s="105" r="AG112"/>
      <c s="105" r="AH112"/>
      <c s="105" r="AI112"/>
      <c s="105" r="AJ112"/>
      <c s="105" r="AK112">
        <v>21100.51000000</v>
      </c>
      <c s="105" r="AL112"/>
      <c s="105" r="AM112"/>
      <c s="112" r="AN112"/>
      <c s="113" r="AO112">
        <f>""&amp;C112</f>
      </c>
      <c s="95" r="AP112"/>
      <c s="0" r="AQ112"/>
    </row>
    <row r="113" ht="11.25000000" customHeight="1">
      <c s="88" r="A113" t="s">
        <v>238</v>
      </c>
      <c s="89" r="B113" t="s">
        <v>47</v>
      </c>
      <c s="90" r="C113" t="s">
        <v>239</v>
      </c>
      <c s="90" r="D113"/>
      <c s="90" r="E113"/>
      <c s="90" r="F113"/>
      <c s="91" r="G113">
        <v>1420000.00000000</v>
      </c>
      <c s="91" r="H113"/>
      <c s="91" r="I113">
        <v>1420000.00000000</v>
      </c>
      <c s="91" r="J113"/>
      <c s="91" r="K113"/>
      <c s="91" r="L113"/>
      <c s="91" r="M113"/>
      <c s="91" r="N113"/>
      <c s="91" r="O113"/>
      <c s="91" r="P113"/>
      <c s="91" r="Q113">
        <v>1420000.00000000</v>
      </c>
      <c s="91" r="R113"/>
      <c s="91" r="S113"/>
      <c s="91" r="T113"/>
      <c s="92" r="U113">
        <f>""&amp;A113</f>
      </c>
      <c s="89" r="V113">
        <f>""&amp;B113</f>
      </c>
      <c s="90" r="W113">
        <f>""&amp;C113</f>
      </c>
      <c s="90" r="X113"/>
      <c s="90" r="Y113"/>
      <c s="90" r="Z113"/>
      <c s="91" r="AA113">
        <v>4065585.31000000</v>
      </c>
      <c s="91" r="AB113"/>
      <c s="91" r="AC113">
        <v>4065585.31000000</v>
      </c>
      <c s="91" r="AD113"/>
      <c s="91" r="AE113"/>
      <c s="91" r="AF113"/>
      <c s="91" r="AG113"/>
      <c s="91" r="AH113"/>
      <c s="91" r="AI113"/>
      <c s="91" r="AJ113"/>
      <c s="91" r="AK113">
        <v>4065585.31000000</v>
      </c>
      <c s="91" r="AL113"/>
      <c s="91" r="AM113"/>
      <c s="93" r="AN113"/>
      <c s="94" r="AO113">
        <f>""&amp;C113</f>
      </c>
      <c s="95" r="AP113"/>
      <c s="0" r="AQ113"/>
    </row>
    <row r="114" ht="125.21500000" customHeight="1">
      <c s="98" r="A114" t="s">
        <v>240</v>
      </c>
      <c s="99" r="B114" t="s">
        <v>47</v>
      </c>
      <c s="100" r="C114" t="s">
        <v>241</v>
      </c>
      <c s="101" r="D114"/>
      <c s="102" r="E114"/>
      <c s="103" r="F114"/>
      <c s="91" r="G114">
        <v>1420000.00000000</v>
      </c>
      <c s="104" r="H114"/>
      <c s="91" r="I114">
        <v>1420000.00000000</v>
      </c>
      <c s="104" r="J114"/>
      <c s="105" r="K114"/>
      <c s="105" r="L114"/>
      <c s="105" r="M114"/>
      <c s="105" r="N114"/>
      <c s="105" r="O114"/>
      <c s="105" r="P114"/>
      <c s="105" r="Q114">
        <v>1420000.00000000</v>
      </c>
      <c s="105" r="R114"/>
      <c s="105" r="S114"/>
      <c s="105" r="T114"/>
      <c s="106" r="U114">
        <f>""&amp;A114</f>
      </c>
      <c s="107" r="V114">
        <f>""&amp;B114</f>
      </c>
      <c s="108" r="W114">
        <f>""&amp;C114</f>
      </c>
      <c s="109" r="X114"/>
      <c s="110" r="Y114"/>
      <c s="111" r="Z114"/>
      <c s="91" r="AA114">
        <v>4065585.31000000</v>
      </c>
      <c s="104" r="AB114"/>
      <c s="91" r="AC114">
        <v>4065585.31000000</v>
      </c>
      <c s="104" r="AD114"/>
      <c s="105" r="AE114"/>
      <c s="105" r="AF114"/>
      <c s="105" r="AG114"/>
      <c s="105" r="AH114"/>
      <c s="105" r="AI114"/>
      <c s="105" r="AJ114"/>
      <c s="105" r="AK114">
        <v>4065585.31000000</v>
      </c>
      <c s="105" r="AL114"/>
      <c s="105" r="AM114"/>
      <c s="112" r="AN114"/>
      <c s="113" r="AO114">
        <f>""&amp;C114</f>
      </c>
      <c s="95" r="AP114"/>
      <c s="0" r="AQ114"/>
    </row>
    <row r="115" ht="11.25000000" customHeight="1">
      <c s="88" r="A115" t="s">
        <v>242</v>
      </c>
      <c s="89" r="B115" t="s">
        <v>47</v>
      </c>
      <c s="90" r="C115" t="s">
        <v>243</v>
      </c>
      <c s="90" r="D115"/>
      <c s="90" r="E115"/>
      <c s="90" r="F115"/>
      <c s="91" r="G115">
        <v>402000.00000000</v>
      </c>
      <c s="91" r="H115"/>
      <c s="91" r="I115">
        <v>402000.00000000</v>
      </c>
      <c s="91" r="J115"/>
      <c s="91" r="K115"/>
      <c s="91" r="L115"/>
      <c s="91" r="M115"/>
      <c s="91" r="N115"/>
      <c s="91" r="O115"/>
      <c s="91" r="P115"/>
      <c s="91" r="Q115"/>
      <c s="91" r="R115">
        <v>300000.00000000</v>
      </c>
      <c s="91" r="S115">
        <v>102000.00000000</v>
      </c>
      <c s="91" r="T115"/>
      <c s="92" r="U115">
        <f>""&amp;A115</f>
      </c>
      <c s="89" r="V115">
        <f>""&amp;B115</f>
      </c>
      <c s="90" r="W115">
        <f>""&amp;C115</f>
      </c>
      <c s="90" r="X115"/>
      <c s="90" r="Y115"/>
      <c s="90" r="Z115"/>
      <c s="91" r="AA115">
        <v>402000.00000000</v>
      </c>
      <c s="91" r="AB115"/>
      <c s="91" r="AC115">
        <v>402000.00000000</v>
      </c>
      <c s="91" r="AD115"/>
      <c s="91" r="AE115"/>
      <c s="91" r="AF115"/>
      <c s="91" r="AG115"/>
      <c s="91" r="AH115"/>
      <c s="91" r="AI115"/>
      <c s="91" r="AJ115"/>
      <c s="91" r="AK115"/>
      <c s="91" r="AL115">
        <v>300000.00000000</v>
      </c>
      <c s="91" r="AM115">
        <v>102000.00000000</v>
      </c>
      <c s="93" r="AN115"/>
      <c s="94" r="AO115">
        <f>""&amp;C115</f>
      </c>
      <c s="95" r="AP115"/>
      <c s="0" r="AQ115"/>
    </row>
    <row r="116" ht="11.25000000" customHeight="1">
      <c s="96" r="A116" t="s">
        <v>244</v>
      </c>
      <c s="89" r="B116" t="s">
        <v>47</v>
      </c>
      <c s="90" r="C116" t="s">
        <v>245</v>
      </c>
      <c s="90" r="D116"/>
      <c s="90" r="E116"/>
      <c s="90" r="F116"/>
      <c s="91" r="G116">
        <v>402000.00000000</v>
      </c>
      <c s="91" r="H116"/>
      <c s="91" r="I116">
        <v>402000.00000000</v>
      </c>
      <c s="91" r="J116"/>
      <c s="91" r="K116"/>
      <c s="91" r="L116"/>
      <c s="91" r="M116"/>
      <c s="91" r="N116"/>
      <c s="91" r="O116"/>
      <c s="91" r="P116"/>
      <c s="91" r="Q116"/>
      <c s="91" r="R116">
        <v>300000.00000000</v>
      </c>
      <c s="91" r="S116">
        <v>102000.00000000</v>
      </c>
      <c s="91" r="T116"/>
      <c s="97" r="U116">
        <f>""&amp;A116</f>
      </c>
      <c s="89" r="V116">
        <f>""&amp;B116</f>
      </c>
      <c s="90" r="W116">
        <f>""&amp;C116</f>
      </c>
      <c s="90" r="X116"/>
      <c s="90" r="Y116"/>
      <c s="90" r="Z116"/>
      <c s="91" r="AA116">
        <v>402000.00000000</v>
      </c>
      <c s="91" r="AB116"/>
      <c s="91" r="AC116">
        <v>402000.00000000</v>
      </c>
      <c s="91" r="AD116"/>
      <c s="91" r="AE116"/>
      <c s="91" r="AF116"/>
      <c s="91" r="AG116"/>
      <c s="91" r="AH116"/>
      <c s="91" r="AI116"/>
      <c s="91" r="AJ116"/>
      <c s="91" r="AK116"/>
      <c s="91" r="AL116">
        <v>300000.00000000</v>
      </c>
      <c s="91" r="AM116">
        <v>102000.00000000</v>
      </c>
      <c s="93" r="AN116"/>
      <c s="94" r="AO116">
        <f>""&amp;C116</f>
      </c>
      <c s="95" r="AP116"/>
      <c s="0" r="AQ116"/>
    </row>
    <row r="117" ht="18.78700000" customHeight="1">
      <c s="98" r="A117" t="s">
        <v>246</v>
      </c>
      <c s="99" r="B117" t="s">
        <v>47</v>
      </c>
      <c s="100" r="C117" t="s">
        <v>247</v>
      </c>
      <c s="101" r="D117"/>
      <c s="102" r="E117"/>
      <c s="103" r="F117"/>
      <c s="91" r="G117">
        <v>102000.00000000</v>
      </c>
      <c s="104" r="H117"/>
      <c s="91" r="I117">
        <v>102000.00000000</v>
      </c>
      <c s="104" r="J117"/>
      <c s="105" r="K117"/>
      <c s="105" r="L117"/>
      <c s="105" r="M117"/>
      <c s="105" r="N117"/>
      <c s="105" r="O117"/>
      <c s="105" r="P117"/>
      <c s="105" r="Q117"/>
      <c s="105" r="R117"/>
      <c s="105" r="S117">
        <v>102000.00000000</v>
      </c>
      <c s="105" r="T117"/>
      <c s="106" r="U117">
        <f>""&amp;A117</f>
      </c>
      <c s="107" r="V117">
        <f>""&amp;B117</f>
      </c>
      <c s="108" r="W117">
        <f>""&amp;C117</f>
      </c>
      <c s="109" r="X117"/>
      <c s="110" r="Y117"/>
      <c s="111" r="Z117"/>
      <c s="91" r="AA117">
        <v>102000.00000000</v>
      </c>
      <c s="104" r="AB117"/>
      <c s="91" r="AC117">
        <v>102000.00000000</v>
      </c>
      <c s="104" r="AD117"/>
      <c s="105" r="AE117"/>
      <c s="105" r="AF117"/>
      <c s="105" r="AG117"/>
      <c s="105" r="AH117"/>
      <c s="105" r="AI117"/>
      <c s="105" r="AJ117"/>
      <c s="105" r="AK117"/>
      <c s="105" r="AL117"/>
      <c s="105" r="AM117">
        <v>102000.00000000</v>
      </c>
      <c s="112" r="AN117"/>
      <c s="113" r="AO117">
        <f>""&amp;C117</f>
      </c>
      <c s="95" r="AP117"/>
      <c s="0" r="AQ117"/>
    </row>
    <row r="118" ht="18.78700000" customHeight="1">
      <c s="114" r="A118" t="s">
        <v>248</v>
      </c>
      <c s="99" r="B118" t="s">
        <v>47</v>
      </c>
      <c s="100" r="C118" t="s">
        <v>249</v>
      </c>
      <c s="101" r="D118"/>
      <c s="102" r="E118"/>
      <c s="103" r="F118"/>
      <c s="91" r="G118">
        <v>300000.00000000</v>
      </c>
      <c s="104" r="H118"/>
      <c s="91" r="I118">
        <v>300000.00000000</v>
      </c>
      <c s="104" r="J118"/>
      <c s="105" r="K118"/>
      <c s="105" r="L118"/>
      <c s="105" r="M118"/>
      <c s="105" r="N118"/>
      <c s="105" r="O118"/>
      <c s="105" r="P118"/>
      <c s="105" r="Q118"/>
      <c s="105" r="R118">
        <v>300000.00000000</v>
      </c>
      <c s="105" r="S118"/>
      <c s="105" r="T118"/>
      <c s="115" r="U118">
        <f>""&amp;A118</f>
      </c>
      <c s="107" r="V118">
        <f>""&amp;B118</f>
      </c>
      <c s="108" r="W118">
        <f>""&amp;C118</f>
      </c>
      <c s="109" r="X118"/>
      <c s="110" r="Y118"/>
      <c s="111" r="Z118"/>
      <c s="91" r="AA118">
        <v>300000.00000000</v>
      </c>
      <c s="104" r="AB118"/>
      <c s="91" r="AC118">
        <v>300000.00000000</v>
      </c>
      <c s="104" r="AD118"/>
      <c s="105" r="AE118"/>
      <c s="105" r="AF118"/>
      <c s="105" r="AG118"/>
      <c s="105" r="AH118"/>
      <c s="105" r="AI118"/>
      <c s="105" r="AJ118"/>
      <c s="105" r="AK118"/>
      <c s="105" r="AL118">
        <v>300000.00000000</v>
      </c>
      <c s="105" r="AM118"/>
      <c s="112" r="AN118"/>
      <c s="113" r="AO118">
        <f>""&amp;C118</f>
      </c>
      <c s="95" r="AP118"/>
      <c s="0" r="AQ118"/>
    </row>
    <row r="119" ht="11.25000000" customHeight="1">
      <c s="88" r="A119" t="s">
        <v>250</v>
      </c>
      <c s="89" r="B119" t="s">
        <v>47</v>
      </c>
      <c s="90" r="C119" t="s">
        <v>251</v>
      </c>
      <c s="90" r="D119"/>
      <c s="90" r="E119"/>
      <c s="90" r="F119"/>
      <c s="91" r="G119">
        <v>282101341.49000000</v>
      </c>
      <c s="91" r="H119"/>
      <c s="91" r="I119">
        <v>282101341.49000000</v>
      </c>
      <c s="91" r="J119">
        <v>23966741.87000000</v>
      </c>
      <c s="91" r="K119"/>
      <c s="91" r="L119"/>
      <c s="91" r="M119"/>
      <c s="91" r="N119"/>
      <c s="91" r="O119"/>
      <c s="91" r="P119"/>
      <c s="91" r="Q119">
        <v>171821077.51000000</v>
      </c>
      <c s="91" r="R119">
        <v>115737192.87000000</v>
      </c>
      <c s="91" r="S119">
        <v>18509812.98000000</v>
      </c>
      <c s="91" r="T119"/>
      <c s="92" r="U119">
        <f>""&amp;A119</f>
      </c>
      <c s="89" r="V119">
        <f>""&amp;B119</f>
      </c>
      <c s="90" r="W119">
        <f>""&amp;C119</f>
      </c>
      <c s="90" r="X119"/>
      <c s="90" r="Y119"/>
      <c s="90" r="Z119"/>
      <c s="91" r="AA119">
        <v>279776398.07000000</v>
      </c>
      <c s="91" r="AB119"/>
      <c s="91" r="AC119">
        <v>279776398.07000000</v>
      </c>
      <c s="91" r="AD119">
        <v>23007670.13000000</v>
      </c>
      <c s="91" r="AE119"/>
      <c s="91" r="AF119"/>
      <c s="91" r="AG119"/>
      <c s="91" r="AH119"/>
      <c s="91" r="AI119"/>
      <c s="91" r="AJ119"/>
      <c s="91" r="AK119">
        <v>171755625.56000000</v>
      </c>
      <c s="91" r="AL119">
        <v>112704932.17000000</v>
      </c>
      <c s="91" r="AM119">
        <v>18323510.47000000</v>
      </c>
      <c s="93" r="AN119"/>
      <c s="94" r="AO119">
        <f>""&amp;C119</f>
      </c>
      <c s="95" r="AP119"/>
      <c s="0" r="AQ119"/>
    </row>
    <row r="120" ht="27.65600000" customHeight="1">
      <c s="96" r="A120" t="s">
        <v>252</v>
      </c>
      <c s="89" r="B120" t="s">
        <v>47</v>
      </c>
      <c s="90" r="C120" t="s">
        <v>253</v>
      </c>
      <c s="90" r="D120"/>
      <c s="90" r="E120"/>
      <c s="90" r="F120"/>
      <c s="91" r="G120">
        <v>282083988.49000000</v>
      </c>
      <c s="91" r="H120"/>
      <c s="91" r="I120">
        <v>282083988.49000000</v>
      </c>
      <c s="91" r="J120">
        <v>23966741.87000000</v>
      </c>
      <c s="91" r="K120"/>
      <c s="91" r="L120"/>
      <c s="91" r="M120"/>
      <c s="91" r="N120"/>
      <c s="91" r="O120"/>
      <c s="91" r="P120"/>
      <c s="91" r="Q120">
        <v>171821077.51000000</v>
      </c>
      <c s="91" r="R120">
        <v>115737192.87000000</v>
      </c>
      <c s="91" r="S120">
        <v>18492459.98000000</v>
      </c>
      <c s="91" r="T120"/>
      <c s="97" r="U120">
        <f>""&amp;A120</f>
      </c>
      <c s="89" r="V120">
        <f>""&amp;B120</f>
      </c>
      <c s="90" r="W120">
        <f>""&amp;C120</f>
      </c>
      <c s="90" r="X120"/>
      <c s="90" r="Y120"/>
      <c s="90" r="Z120"/>
      <c s="91" r="AA120">
        <v>272350810.97000000</v>
      </c>
      <c s="91" r="AB120"/>
      <c s="91" r="AC120">
        <v>272350810.97000000</v>
      </c>
      <c s="91" r="AD120">
        <v>23007670.13000000</v>
      </c>
      <c s="91" r="AE120"/>
      <c s="91" r="AF120"/>
      <c s="91" r="AG120"/>
      <c s="91" r="AH120"/>
      <c s="91" r="AI120"/>
      <c s="91" r="AJ120"/>
      <c s="91" r="AK120">
        <v>171755625.56000000</v>
      </c>
      <c s="91" r="AL120">
        <v>105296698.07000000</v>
      </c>
      <c s="91" r="AM120">
        <v>18306157.47000000</v>
      </c>
      <c s="93" r="AN120"/>
      <c s="94" r="AO120">
        <f>""&amp;C120</f>
      </c>
      <c s="95" r="AP120"/>
      <c s="0" r="AQ120"/>
    </row>
    <row r="121" ht="18.78700000" customHeight="1">
      <c s="96" r="A121" t="s">
        <v>254</v>
      </c>
      <c s="89" r="B121" t="s">
        <v>47</v>
      </c>
      <c s="90" r="C121" t="s">
        <v>255</v>
      </c>
      <c s="90" r="D121"/>
      <c s="90" r="E121"/>
      <c s="90" r="F121"/>
      <c s="91" r="G121">
        <v>75456500.00000000</v>
      </c>
      <c s="91" r="H121"/>
      <c s="91" r="I121">
        <v>75456500.00000000</v>
      </c>
      <c s="91" r="J121">
        <v>14334100.00000000</v>
      </c>
      <c s="91" r="K121"/>
      <c s="91" r="L121"/>
      <c s="91" r="M121"/>
      <c s="91" r="N121"/>
      <c s="91" r="O121"/>
      <c s="91" r="P121"/>
      <c s="91" r="Q121">
        <v>75456500.00000000</v>
      </c>
      <c s="91" r="R121">
        <v>2975800.00000000</v>
      </c>
      <c s="91" r="S121">
        <v>11358300.00000000</v>
      </c>
      <c s="91" r="T121"/>
      <c s="97" r="U121">
        <f>""&amp;A121</f>
      </c>
      <c s="89" r="V121">
        <f>""&amp;B121</f>
      </c>
      <c s="90" r="W121">
        <f>""&amp;C121</f>
      </c>
      <c s="90" r="X121"/>
      <c s="90" r="Y121"/>
      <c s="90" r="Z121"/>
      <c s="91" r="AA121">
        <v>75456500.00000000</v>
      </c>
      <c s="91" r="AB121"/>
      <c s="91" r="AC121">
        <v>75456500.00000000</v>
      </c>
      <c s="91" r="AD121">
        <v>14334100.00000000</v>
      </c>
      <c s="91" r="AE121"/>
      <c s="91" r="AF121"/>
      <c s="91" r="AG121"/>
      <c s="91" r="AH121"/>
      <c s="91" r="AI121"/>
      <c s="91" r="AJ121"/>
      <c s="91" r="AK121">
        <v>75456500.00000000</v>
      </c>
      <c s="91" r="AL121">
        <v>2975800.00000000</v>
      </c>
      <c s="91" r="AM121">
        <v>11358300.00000000</v>
      </c>
      <c s="93" r="AN121"/>
      <c s="94" r="AO121">
        <f>""&amp;C121</f>
      </c>
      <c s="95" r="AP121"/>
      <c s="0" r="AQ121"/>
    </row>
    <row r="122" ht="18.78700000" customHeight="1">
      <c s="96" r="A122" t="s">
        <v>256</v>
      </c>
      <c s="89" r="B122" t="s">
        <v>47</v>
      </c>
      <c s="90" r="C122" t="s">
        <v>257</v>
      </c>
      <c s="90" r="D122"/>
      <c s="90" r="E122"/>
      <c s="90" r="F122"/>
      <c s="91" r="G122">
        <v>75456500.00000000</v>
      </c>
      <c s="91" r="H122"/>
      <c s="91" r="I122">
        <v>75456500.00000000</v>
      </c>
      <c s="91" r="J122"/>
      <c s="91" r="K122"/>
      <c s="91" r="L122"/>
      <c s="91" r="M122"/>
      <c s="91" r="N122"/>
      <c s="91" r="O122"/>
      <c s="91" r="P122"/>
      <c s="91" r="Q122">
        <v>75456500.00000000</v>
      </c>
      <c s="91" r="R122"/>
      <c s="91" r="S122"/>
      <c s="91" r="T122"/>
      <c s="97" r="U122">
        <f>""&amp;A122</f>
      </c>
      <c s="89" r="V122">
        <f>""&amp;B122</f>
      </c>
      <c s="90" r="W122">
        <f>""&amp;C122</f>
      </c>
      <c s="90" r="X122"/>
      <c s="90" r="Y122"/>
      <c s="90" r="Z122"/>
      <c s="91" r="AA122">
        <v>75456500.00000000</v>
      </c>
      <c s="91" r="AB122"/>
      <c s="91" r="AC122">
        <v>75456500.00000000</v>
      </c>
      <c s="91" r="AD122"/>
      <c s="91" r="AE122"/>
      <c s="91" r="AF122"/>
      <c s="91" r="AG122"/>
      <c s="91" r="AH122"/>
      <c s="91" r="AI122"/>
      <c s="91" r="AJ122"/>
      <c s="91" r="AK122">
        <v>75456500.00000000</v>
      </c>
      <c s="91" r="AL122"/>
      <c s="91" r="AM122"/>
      <c s="93" r="AN122"/>
      <c s="94" r="AO122">
        <f>""&amp;C122</f>
      </c>
      <c s="95" r="AP122"/>
      <c s="0" r="AQ122"/>
    </row>
    <row r="123" ht="27.65600000" customHeight="1">
      <c s="98" r="A123" t="s">
        <v>258</v>
      </c>
      <c s="99" r="B123" t="s">
        <v>47</v>
      </c>
      <c s="100" r="C123" t="s">
        <v>259</v>
      </c>
      <c s="101" r="D123"/>
      <c s="102" r="E123"/>
      <c s="103" r="F123"/>
      <c s="91" r="G123">
        <v>75456500.00000000</v>
      </c>
      <c s="104" r="H123"/>
      <c s="91" r="I123">
        <v>75456500.00000000</v>
      </c>
      <c s="104" r="J123"/>
      <c s="105" r="K123"/>
      <c s="105" r="L123"/>
      <c s="105" r="M123"/>
      <c s="105" r="N123"/>
      <c s="105" r="O123"/>
      <c s="105" r="P123"/>
      <c s="105" r="Q123">
        <v>75456500.00000000</v>
      </c>
      <c s="105" r="R123"/>
      <c s="105" r="S123"/>
      <c s="105" r="T123"/>
      <c s="106" r="U123">
        <f>""&amp;A123</f>
      </c>
      <c s="107" r="V123">
        <f>""&amp;B123</f>
      </c>
      <c s="108" r="W123">
        <f>""&amp;C123</f>
      </c>
      <c s="109" r="X123"/>
      <c s="110" r="Y123"/>
      <c s="111" r="Z123"/>
      <c s="91" r="AA123">
        <v>75456500.00000000</v>
      </c>
      <c s="104" r="AB123"/>
      <c s="91" r="AC123">
        <v>75456500.00000000</v>
      </c>
      <c s="104" r="AD123"/>
      <c s="105" r="AE123"/>
      <c s="105" r="AF123"/>
      <c s="105" r="AG123"/>
      <c s="105" r="AH123"/>
      <c s="105" r="AI123"/>
      <c s="105" r="AJ123"/>
      <c s="105" r="AK123">
        <v>75456500.00000000</v>
      </c>
      <c s="105" r="AL123"/>
      <c s="105" r="AM123"/>
      <c s="112" r="AN123"/>
      <c s="113" r="AO123">
        <f>""&amp;C123</f>
      </c>
      <c s="95" r="AP123"/>
      <c s="0" r="AQ123"/>
    </row>
    <row r="124" ht="36.52500000" customHeight="1">
      <c s="88" r="A124" t="s">
        <v>260</v>
      </c>
      <c s="89" r="B124" t="s">
        <v>47</v>
      </c>
      <c s="90" r="C124" t="s">
        <v>261</v>
      </c>
      <c s="90" r="D124"/>
      <c s="90" r="E124"/>
      <c s="90" r="F124"/>
      <c s="91" r="G124">
        <v>0.00000000</v>
      </c>
      <c s="91" r="H124"/>
      <c s="91" r="I124">
        <v>0.00000000</v>
      </c>
      <c s="91" r="J124">
        <v>14334100.00000000</v>
      </c>
      <c s="91" r="K124"/>
      <c s="91" r="L124"/>
      <c s="91" r="M124"/>
      <c s="91" r="N124"/>
      <c s="91" r="O124"/>
      <c s="91" r="P124"/>
      <c s="91" r="Q124"/>
      <c s="91" r="R124">
        <v>2975800.00000000</v>
      </c>
      <c s="91" r="S124">
        <v>11358300.00000000</v>
      </c>
      <c s="91" r="T124"/>
      <c s="92" r="U124">
        <f>""&amp;A124</f>
      </c>
      <c s="89" r="V124">
        <f>""&amp;B124</f>
      </c>
      <c s="90" r="W124">
        <f>""&amp;C124</f>
      </c>
      <c s="90" r="X124"/>
      <c s="90" r="Y124"/>
      <c s="90" r="Z124"/>
      <c s="91" r="AA124">
        <v>0.00000000</v>
      </c>
      <c s="91" r="AB124"/>
      <c s="91" r="AC124">
        <v>0.00000000</v>
      </c>
      <c s="91" r="AD124">
        <v>14334100.00000000</v>
      </c>
      <c s="91" r="AE124"/>
      <c s="91" r="AF124"/>
      <c s="91" r="AG124"/>
      <c s="91" r="AH124"/>
      <c s="91" r="AI124"/>
      <c s="91" r="AJ124"/>
      <c s="91" r="AK124"/>
      <c s="91" r="AL124">
        <v>2975800.00000000</v>
      </c>
      <c s="91" r="AM124">
        <v>11358300.00000000</v>
      </c>
      <c s="93" r="AN124"/>
      <c s="94" r="AO124">
        <f>""&amp;C124</f>
      </c>
      <c s="95" r="AP124"/>
      <c s="0" r="AQ124"/>
    </row>
    <row r="125" ht="27.65600000" customHeight="1">
      <c s="98" r="A125" t="s">
        <v>262</v>
      </c>
      <c s="99" r="B125" t="s">
        <v>47</v>
      </c>
      <c s="100" r="C125" t="s">
        <v>263</v>
      </c>
      <c s="101" r="D125"/>
      <c s="102" r="E125"/>
      <c s="103" r="F125"/>
      <c s="91" r="G125">
        <v>0.00000000</v>
      </c>
      <c s="104" r="H125"/>
      <c s="91" r="I125">
        <v>0.00000000</v>
      </c>
      <c s="104" r="J125">
        <v>11358300.00000000</v>
      </c>
      <c s="105" r="K125"/>
      <c s="105" r="L125"/>
      <c s="105" r="M125"/>
      <c s="105" r="N125"/>
      <c s="105" r="O125"/>
      <c s="105" r="P125"/>
      <c s="105" r="Q125"/>
      <c s="105" r="R125"/>
      <c s="105" r="S125">
        <v>11358300.00000000</v>
      </c>
      <c s="105" r="T125"/>
      <c s="106" r="U125">
        <f>""&amp;A125</f>
      </c>
      <c s="107" r="V125">
        <f>""&amp;B125</f>
      </c>
      <c s="108" r="W125">
        <f>""&amp;C125</f>
      </c>
      <c s="109" r="X125"/>
      <c s="110" r="Y125"/>
      <c s="111" r="Z125"/>
      <c s="91" r="AA125">
        <v>0.00000000</v>
      </c>
      <c s="104" r="AB125"/>
      <c s="91" r="AC125">
        <v>0.00000000</v>
      </c>
      <c s="104" r="AD125">
        <v>11358300.00000000</v>
      </c>
      <c s="105" r="AE125"/>
      <c s="105" r="AF125"/>
      <c s="105" r="AG125"/>
      <c s="105" r="AH125"/>
      <c s="105" r="AI125"/>
      <c s="105" r="AJ125"/>
      <c s="105" r="AK125"/>
      <c s="105" r="AL125"/>
      <c s="105" r="AM125">
        <v>11358300.00000000</v>
      </c>
      <c s="112" r="AN125"/>
      <c s="113" r="AO125">
        <f>""&amp;C125</f>
      </c>
      <c s="95" r="AP125"/>
      <c s="0" r="AQ125"/>
    </row>
    <row r="126" ht="27.65600000" customHeight="1">
      <c s="114" r="A126" t="s">
        <v>264</v>
      </c>
      <c s="99" r="B126" t="s">
        <v>47</v>
      </c>
      <c s="100" r="C126" t="s">
        <v>265</v>
      </c>
      <c s="101" r="D126"/>
      <c s="102" r="E126"/>
      <c s="103" r="F126"/>
      <c s="91" r="G126">
        <v>0.00000000</v>
      </c>
      <c s="104" r="H126"/>
      <c s="91" r="I126">
        <v>0.00000000</v>
      </c>
      <c s="104" r="J126">
        <v>2975800.00000000</v>
      </c>
      <c s="105" r="K126"/>
      <c s="105" r="L126"/>
      <c s="105" r="M126"/>
      <c s="105" r="N126"/>
      <c s="105" r="O126"/>
      <c s="105" r="P126"/>
      <c s="105" r="Q126"/>
      <c s="105" r="R126">
        <v>2975800.00000000</v>
      </c>
      <c s="105" r="S126"/>
      <c s="105" r="T126"/>
      <c s="115" r="U126">
        <f>""&amp;A126</f>
      </c>
      <c s="107" r="V126">
        <f>""&amp;B126</f>
      </c>
      <c s="108" r="W126">
        <f>""&amp;C126</f>
      </c>
      <c s="109" r="X126"/>
      <c s="110" r="Y126"/>
      <c s="111" r="Z126"/>
      <c s="91" r="AA126">
        <v>0.00000000</v>
      </c>
      <c s="104" r="AB126"/>
      <c s="91" r="AC126">
        <v>0.00000000</v>
      </c>
      <c s="104" r="AD126">
        <v>2975800.00000000</v>
      </c>
      <c s="105" r="AE126"/>
      <c s="105" r="AF126"/>
      <c s="105" r="AG126"/>
      <c s="105" r="AH126"/>
      <c s="105" r="AI126"/>
      <c s="105" r="AJ126"/>
      <c s="105" r="AK126"/>
      <c s="105" r="AL126">
        <v>2975800.00000000</v>
      </c>
      <c s="105" r="AM126"/>
      <c s="112" r="AN126"/>
      <c s="113" r="AO126">
        <f>""&amp;C126</f>
      </c>
      <c s="95" r="AP126"/>
      <c s="0" r="AQ126"/>
    </row>
    <row r="127" ht="18.78700000" customHeight="1">
      <c s="88" r="A127" t="s">
        <v>266</v>
      </c>
      <c s="89" r="B127" t="s">
        <v>47</v>
      </c>
      <c s="90" r="C127" t="s">
        <v>267</v>
      </c>
      <c s="90" r="D127"/>
      <c s="90" r="E127"/>
      <c s="90" r="F127"/>
      <c s="91" r="G127">
        <v>128913144.98000000</v>
      </c>
      <c s="91" r="H127"/>
      <c s="91" r="I127">
        <v>128913144.98000000</v>
      </c>
      <c s="91" r="J127"/>
      <c s="91" r="K127"/>
      <c s="91" r="L127"/>
      <c s="91" r="M127"/>
      <c s="91" r="N127"/>
      <c s="91" r="O127"/>
      <c s="91" r="P127"/>
      <c s="91" r="Q127">
        <v>18480034.00000000</v>
      </c>
      <c s="91" r="R127">
        <v>105327661.00000000</v>
      </c>
      <c s="91" r="S127">
        <v>5105449.98000000</v>
      </c>
      <c s="91" r="T127"/>
      <c s="92" r="U127">
        <f>""&amp;A127</f>
      </c>
      <c s="89" r="V127">
        <f>""&amp;B127</f>
      </c>
      <c s="90" r="W127">
        <f>""&amp;C127</f>
      </c>
      <c s="90" r="X127"/>
      <c s="90" r="Y127"/>
      <c s="90" r="Z127"/>
      <c s="91" r="AA127">
        <v>119245070.70000000</v>
      </c>
      <c s="91" r="AB127"/>
      <c s="91" r="AC127">
        <v>119245070.70000000</v>
      </c>
      <c s="91" r="AD127"/>
      <c s="91" r="AE127"/>
      <c s="91" r="AF127"/>
      <c s="91" r="AG127"/>
      <c s="91" r="AH127"/>
      <c s="91" r="AI127"/>
      <c s="91" r="AJ127"/>
      <c s="91" r="AK127">
        <v>18479685.29000000</v>
      </c>
      <c s="91" r="AL127">
        <v>95687531.94000000</v>
      </c>
      <c s="91" r="AM127">
        <v>5077853.47000000</v>
      </c>
      <c s="93" r="AN127"/>
      <c s="94" r="AO127">
        <f>""&amp;C127</f>
      </c>
      <c s="95" r="AP127"/>
      <c s="0" r="AQ127"/>
    </row>
    <row r="128" ht="54.26300000" customHeight="1">
      <c s="96" r="A128" t="s">
        <v>268</v>
      </c>
      <c s="89" r="B128" t="s">
        <v>47</v>
      </c>
      <c s="90" r="C128" t="s">
        <v>269</v>
      </c>
      <c s="90" r="D128"/>
      <c s="90" r="E128"/>
      <c s="90" r="F128"/>
      <c s="91" r="G128">
        <v>2084449.98000000</v>
      </c>
      <c s="91" r="H128"/>
      <c s="91" r="I128">
        <v>2084449.98000000</v>
      </c>
      <c s="91" r="J128"/>
      <c s="91" r="K128"/>
      <c s="91" r="L128"/>
      <c s="91" r="M128"/>
      <c s="91" r="N128"/>
      <c s="91" r="O128"/>
      <c s="91" r="P128"/>
      <c s="91" r="Q128"/>
      <c s="91" r="R128"/>
      <c s="91" r="S128">
        <v>2084449.98000000</v>
      </c>
      <c s="91" r="T128"/>
      <c s="97" r="U128">
        <f>""&amp;A128</f>
      </c>
      <c s="89" r="V128">
        <f>""&amp;B128</f>
      </c>
      <c s="90" r="W128">
        <f>""&amp;C128</f>
      </c>
      <c s="90" r="X128"/>
      <c s="90" r="Y128"/>
      <c s="90" r="Z128"/>
      <c s="91" r="AA128">
        <v>2084449.98000000</v>
      </c>
      <c s="91" r="AB128"/>
      <c s="91" r="AC128">
        <v>2084449.98000000</v>
      </c>
      <c s="91" r="AD128"/>
      <c s="91" r="AE128"/>
      <c s="91" r="AF128"/>
      <c s="91" r="AG128"/>
      <c s="91" r="AH128"/>
      <c s="91" r="AI128"/>
      <c s="91" r="AJ128"/>
      <c s="91" r="AK128"/>
      <c s="91" r="AL128"/>
      <c s="91" r="AM128">
        <v>2084449.98000000</v>
      </c>
      <c s="93" r="AN128"/>
      <c s="94" r="AO128">
        <f>""&amp;C128</f>
      </c>
      <c s="95" r="AP128"/>
      <c s="0" r="AQ128"/>
    </row>
    <row r="129" ht="54.26300000" customHeight="1">
      <c s="98" r="A129" t="s">
        <v>270</v>
      </c>
      <c s="99" r="B129" t="s">
        <v>47</v>
      </c>
      <c s="100" r="C129" t="s">
        <v>271</v>
      </c>
      <c s="101" r="D129"/>
      <c s="102" r="E129"/>
      <c s="103" r="F129"/>
      <c s="91" r="G129">
        <v>2084449.98000000</v>
      </c>
      <c s="104" r="H129"/>
      <c s="91" r="I129">
        <v>2084449.98000000</v>
      </c>
      <c s="104" r="J129"/>
      <c s="105" r="K129"/>
      <c s="105" r="L129"/>
      <c s="105" r="M129"/>
      <c s="105" r="N129"/>
      <c s="105" r="O129"/>
      <c s="105" r="P129"/>
      <c s="105" r="Q129"/>
      <c s="105" r="R129"/>
      <c s="105" r="S129">
        <v>2084449.98000000</v>
      </c>
      <c s="105" r="T129"/>
      <c s="106" r="U129">
        <f>""&amp;A129</f>
      </c>
      <c s="107" r="V129">
        <f>""&amp;B129</f>
      </c>
      <c s="108" r="W129">
        <f>""&amp;C129</f>
      </c>
      <c s="109" r="X129"/>
      <c s="110" r="Y129"/>
      <c s="111" r="Z129"/>
      <c s="91" r="AA129">
        <v>2084449.98000000</v>
      </c>
      <c s="104" r="AB129"/>
      <c s="91" r="AC129">
        <v>2084449.98000000</v>
      </c>
      <c s="104" r="AD129"/>
      <c s="105" r="AE129"/>
      <c s="105" r="AF129"/>
      <c s="105" r="AG129"/>
      <c s="105" r="AH129"/>
      <c s="105" r="AI129"/>
      <c s="105" r="AJ129"/>
      <c s="105" r="AK129"/>
      <c s="105" r="AL129"/>
      <c s="105" r="AM129">
        <v>2084449.98000000</v>
      </c>
      <c s="112" r="AN129"/>
      <c s="113" r="AO129">
        <f>""&amp;C129</f>
      </c>
      <c s="95" r="AP129"/>
      <c s="0" r="AQ129"/>
    </row>
    <row r="130" ht="36.52500000" customHeight="1">
      <c s="88" r="A130" t="s">
        <v>272</v>
      </c>
      <c s="89" r="B130" t="s">
        <v>47</v>
      </c>
      <c s="90" r="C130" t="s">
        <v>273</v>
      </c>
      <c s="90" r="D130"/>
      <c s="90" r="E130"/>
      <c s="90" r="F130"/>
      <c s="91" r="G130">
        <v>2353428.00000000</v>
      </c>
      <c s="91" r="H130"/>
      <c s="91" r="I130">
        <v>2353428.00000000</v>
      </c>
      <c s="91" r="J130"/>
      <c s="91" r="K130"/>
      <c s="91" r="L130"/>
      <c s="91" r="M130"/>
      <c s="91" r="N130"/>
      <c s="91" r="O130"/>
      <c s="91" r="P130"/>
      <c s="91" r="Q130">
        <v>2353428.00000000</v>
      </c>
      <c s="91" r="R130"/>
      <c s="91" r="S130"/>
      <c s="91" r="T130"/>
      <c s="92" r="U130">
        <f>""&amp;A130</f>
      </c>
      <c s="89" r="V130">
        <f>""&amp;B130</f>
      </c>
      <c s="90" r="W130">
        <f>""&amp;C130</f>
      </c>
      <c s="90" r="X130"/>
      <c s="90" r="Y130"/>
      <c s="90" r="Z130"/>
      <c s="91" r="AA130">
        <v>2353428.00000000</v>
      </c>
      <c s="91" r="AB130"/>
      <c s="91" r="AC130">
        <v>2353428.00000000</v>
      </c>
      <c s="91" r="AD130"/>
      <c s="91" r="AE130"/>
      <c s="91" r="AF130"/>
      <c s="91" r="AG130"/>
      <c s="91" r="AH130"/>
      <c s="91" r="AI130"/>
      <c s="91" r="AJ130"/>
      <c s="91" r="AK130">
        <v>2353428.00000000</v>
      </c>
      <c s="91" r="AL130"/>
      <c s="91" r="AM130"/>
      <c s="93" r="AN130"/>
      <c s="94" r="AO130">
        <f>""&amp;C130</f>
      </c>
      <c s="95" r="AP130"/>
      <c s="0" r="AQ130"/>
    </row>
    <row r="131" ht="45.39400000" customHeight="1">
      <c s="98" r="A131" t="s">
        <v>274</v>
      </c>
      <c s="99" r="B131" t="s">
        <v>47</v>
      </c>
      <c s="100" r="C131" t="s">
        <v>275</v>
      </c>
      <c s="101" r="D131"/>
      <c s="102" r="E131"/>
      <c s="103" r="F131"/>
      <c s="91" r="G131">
        <v>2353428.00000000</v>
      </c>
      <c s="104" r="H131"/>
      <c s="91" r="I131">
        <v>2353428.00000000</v>
      </c>
      <c s="104" r="J131"/>
      <c s="105" r="K131"/>
      <c s="105" r="L131"/>
      <c s="105" r="M131"/>
      <c s="105" r="N131"/>
      <c s="105" r="O131"/>
      <c s="105" r="P131"/>
      <c s="105" r="Q131">
        <v>2353428.00000000</v>
      </c>
      <c s="105" r="R131"/>
      <c s="105" r="S131"/>
      <c s="105" r="T131"/>
      <c s="106" r="U131">
        <f>""&amp;A131</f>
      </c>
      <c s="107" r="V131">
        <f>""&amp;B131</f>
      </c>
      <c s="108" r="W131">
        <f>""&amp;C131</f>
      </c>
      <c s="109" r="X131"/>
      <c s="110" r="Y131"/>
      <c s="111" r="Z131"/>
      <c s="91" r="AA131">
        <v>2353428.00000000</v>
      </c>
      <c s="104" r="AB131"/>
      <c s="91" r="AC131">
        <v>2353428.00000000</v>
      </c>
      <c s="104" r="AD131"/>
      <c s="105" r="AE131"/>
      <c s="105" r="AF131"/>
      <c s="105" r="AG131"/>
      <c s="105" r="AH131"/>
      <c s="105" r="AI131"/>
      <c s="105" r="AJ131"/>
      <c s="105" r="AK131">
        <v>2353428.00000000</v>
      </c>
      <c s="105" r="AL131"/>
      <c s="105" r="AM131"/>
      <c s="112" r="AN131"/>
      <c s="113" r="AO131">
        <f>""&amp;C131</f>
      </c>
      <c s="95" r="AP131"/>
      <c s="0" r="AQ131"/>
    </row>
    <row r="132" ht="36.52500000" customHeight="1">
      <c s="88" r="A132" t="s">
        <v>276</v>
      </c>
      <c s="89" r="B132" t="s">
        <v>47</v>
      </c>
      <c s="90" r="C132" t="s">
        <v>277</v>
      </c>
      <c s="90" r="D132"/>
      <c s="90" r="E132"/>
      <c s="90" r="F132"/>
      <c s="91" r="G132">
        <v>411426.00000000</v>
      </c>
      <c s="91" r="H132"/>
      <c s="91" r="I132">
        <v>411426.00000000</v>
      </c>
      <c s="91" r="J132"/>
      <c s="91" r="K132"/>
      <c s="91" r="L132"/>
      <c s="91" r="M132"/>
      <c s="91" r="N132"/>
      <c s="91" r="O132"/>
      <c s="91" r="P132"/>
      <c s="91" r="Q132">
        <v>411426.00000000</v>
      </c>
      <c s="91" r="R132"/>
      <c s="91" r="S132"/>
      <c s="91" r="T132"/>
      <c s="92" r="U132">
        <f>""&amp;A132</f>
      </c>
      <c s="89" r="V132">
        <f>""&amp;B132</f>
      </c>
      <c s="90" r="W132">
        <f>""&amp;C132</f>
      </c>
      <c s="90" r="X132"/>
      <c s="90" r="Y132"/>
      <c s="90" r="Z132"/>
      <c s="91" r="AA132">
        <v>411426.00000000</v>
      </c>
      <c s="91" r="AB132"/>
      <c s="91" r="AC132">
        <v>411426.00000000</v>
      </c>
      <c s="91" r="AD132"/>
      <c s="91" r="AE132"/>
      <c s="91" r="AF132"/>
      <c s="91" r="AG132"/>
      <c s="91" r="AH132"/>
      <c s="91" r="AI132"/>
      <c s="91" r="AJ132"/>
      <c s="91" r="AK132">
        <v>411426.00000000</v>
      </c>
      <c s="91" r="AL132"/>
      <c s="91" r="AM132"/>
      <c s="93" r="AN132"/>
      <c s="94" r="AO132">
        <f>""&amp;C132</f>
      </c>
      <c s="95" r="AP132"/>
      <c s="0" r="AQ132"/>
    </row>
    <row r="133" ht="45.39400000" customHeight="1">
      <c s="98" r="A133" t="s">
        <v>278</v>
      </c>
      <c s="99" r="B133" t="s">
        <v>47</v>
      </c>
      <c s="100" r="C133" t="s">
        <v>279</v>
      </c>
      <c s="101" r="D133"/>
      <c s="102" r="E133"/>
      <c s="103" r="F133"/>
      <c s="91" r="G133">
        <v>411426.00000000</v>
      </c>
      <c s="104" r="H133"/>
      <c s="91" r="I133">
        <v>411426.00000000</v>
      </c>
      <c s="104" r="J133"/>
      <c s="105" r="K133"/>
      <c s="105" r="L133"/>
      <c s="105" r="M133"/>
      <c s="105" r="N133"/>
      <c s="105" r="O133"/>
      <c s="105" r="P133"/>
      <c s="105" r="Q133">
        <v>411426.00000000</v>
      </c>
      <c s="105" r="R133"/>
      <c s="105" r="S133"/>
      <c s="105" r="T133"/>
      <c s="106" r="U133">
        <f>""&amp;A133</f>
      </c>
      <c s="107" r="V133">
        <f>""&amp;B133</f>
      </c>
      <c s="108" r="W133">
        <f>""&amp;C133</f>
      </c>
      <c s="109" r="X133"/>
      <c s="110" r="Y133"/>
      <c s="111" r="Z133"/>
      <c s="91" r="AA133">
        <v>411426.00000000</v>
      </c>
      <c s="104" r="AB133"/>
      <c s="91" r="AC133">
        <v>411426.00000000</v>
      </c>
      <c s="104" r="AD133"/>
      <c s="105" r="AE133"/>
      <c s="105" r="AF133"/>
      <c s="105" r="AG133"/>
      <c s="105" r="AH133"/>
      <c s="105" r="AI133"/>
      <c s="105" r="AJ133"/>
      <c s="105" r="AK133">
        <v>411426.00000000</v>
      </c>
      <c s="105" r="AL133"/>
      <c s="105" r="AM133"/>
      <c s="112" r="AN133"/>
      <c s="113" r="AO133">
        <f>""&amp;C133</f>
      </c>
      <c s="95" r="AP133"/>
      <c s="0" r="AQ133"/>
    </row>
    <row r="134" ht="18.78700000" customHeight="1">
      <c s="88" r="A134" t="s">
        <v>280</v>
      </c>
      <c s="89" r="B134" t="s">
        <v>47</v>
      </c>
      <c s="90" r="C134" t="s">
        <v>281</v>
      </c>
      <c s="90" r="D134"/>
      <c s="90" r="E134"/>
      <c s="90" r="F134"/>
      <c s="91" r="G134">
        <v>16910.00000000</v>
      </c>
      <c s="91" r="H134"/>
      <c s="91" r="I134">
        <v>16910.00000000</v>
      </c>
      <c s="91" r="J134"/>
      <c s="91" r="K134"/>
      <c s="91" r="L134"/>
      <c s="91" r="M134"/>
      <c s="91" r="N134"/>
      <c s="91" r="O134"/>
      <c s="91" r="P134"/>
      <c s="91" r="Q134">
        <v>16910.00000000</v>
      </c>
      <c s="91" r="R134"/>
      <c s="91" r="S134"/>
      <c s="91" r="T134"/>
      <c s="92" r="U134">
        <f>""&amp;A134</f>
      </c>
      <c s="89" r="V134">
        <f>""&amp;B134</f>
      </c>
      <c s="90" r="W134">
        <f>""&amp;C134</f>
      </c>
      <c s="90" r="X134"/>
      <c s="90" r="Y134"/>
      <c s="90" r="Z134"/>
      <c s="91" r="AA134">
        <v>16910.00000000</v>
      </c>
      <c s="91" r="AB134"/>
      <c s="91" r="AC134">
        <v>16910.00000000</v>
      </c>
      <c s="91" r="AD134"/>
      <c s="91" r="AE134"/>
      <c s="91" r="AF134"/>
      <c s="91" r="AG134"/>
      <c s="91" r="AH134"/>
      <c s="91" r="AI134"/>
      <c s="91" r="AJ134"/>
      <c s="91" r="AK134">
        <v>16910.00000000</v>
      </c>
      <c s="91" r="AL134"/>
      <c s="91" r="AM134"/>
      <c s="93" r="AN134"/>
      <c s="94" r="AO134">
        <f>""&amp;C134</f>
      </c>
      <c s="95" r="AP134"/>
      <c s="0" r="AQ134"/>
    </row>
    <row r="135" ht="18.78700000" customHeight="1">
      <c s="98" r="A135" t="s">
        <v>282</v>
      </c>
      <c s="99" r="B135" t="s">
        <v>47</v>
      </c>
      <c s="100" r="C135" t="s">
        <v>283</v>
      </c>
      <c s="101" r="D135"/>
      <c s="102" r="E135"/>
      <c s="103" r="F135"/>
      <c s="91" r="G135">
        <v>16910.00000000</v>
      </c>
      <c s="104" r="H135"/>
      <c s="91" r="I135">
        <v>16910.00000000</v>
      </c>
      <c s="104" r="J135"/>
      <c s="105" r="K135"/>
      <c s="105" r="L135"/>
      <c s="105" r="M135"/>
      <c s="105" r="N135"/>
      <c s="105" r="O135"/>
      <c s="105" r="P135"/>
      <c s="105" r="Q135">
        <v>16910.00000000</v>
      </c>
      <c s="105" r="R135"/>
      <c s="105" r="S135"/>
      <c s="105" r="T135"/>
      <c s="106" r="U135">
        <f>""&amp;A135</f>
      </c>
      <c s="107" r="V135">
        <f>""&amp;B135</f>
      </c>
      <c s="108" r="W135">
        <f>""&amp;C135</f>
      </c>
      <c s="109" r="X135"/>
      <c s="110" r="Y135"/>
      <c s="111" r="Z135"/>
      <c s="91" r="AA135">
        <v>16910.00000000</v>
      </c>
      <c s="104" r="AB135"/>
      <c s="91" r="AC135">
        <v>16910.00000000</v>
      </c>
      <c s="104" r="AD135"/>
      <c s="105" r="AE135"/>
      <c s="105" r="AF135"/>
      <c s="105" r="AG135"/>
      <c s="105" r="AH135"/>
      <c s="105" r="AI135"/>
      <c s="105" r="AJ135"/>
      <c s="105" r="AK135">
        <v>16910.00000000</v>
      </c>
      <c s="105" r="AL135"/>
      <c s="105" r="AM135"/>
      <c s="112" r="AN135"/>
      <c s="113" r="AO135">
        <f>""&amp;C135</f>
      </c>
      <c s="95" r="AP135"/>
      <c s="0" r="AQ135"/>
    </row>
    <row r="136" ht="18.78700000" customHeight="1">
      <c s="88" r="A136" t="s">
        <v>284</v>
      </c>
      <c s="89" r="B136" t="s">
        <v>47</v>
      </c>
      <c s="90" r="C136" t="s">
        <v>285</v>
      </c>
      <c s="90" r="D136"/>
      <c s="90" r="E136"/>
      <c s="90" r="F136"/>
      <c s="91" r="G136">
        <v>924661.00000000</v>
      </c>
      <c s="91" r="H136"/>
      <c s="91" r="I136">
        <v>924661.00000000</v>
      </c>
      <c s="91" r="J136"/>
      <c s="91" r="K136"/>
      <c s="91" r="L136"/>
      <c s="91" r="M136"/>
      <c s="91" r="N136"/>
      <c s="91" r="O136"/>
      <c s="91" r="P136"/>
      <c s="91" r="Q136"/>
      <c s="91" r="R136">
        <v>924661.00000000</v>
      </c>
      <c s="91" r="S136"/>
      <c s="91" r="T136"/>
      <c s="92" r="U136">
        <f>""&amp;A136</f>
      </c>
      <c s="89" r="V136">
        <f>""&amp;B136</f>
      </c>
      <c s="90" r="W136">
        <f>""&amp;C136</f>
      </c>
      <c s="90" r="X136"/>
      <c s="90" r="Y136"/>
      <c s="90" r="Z136"/>
      <c s="91" r="AA136">
        <v>924661.00000000</v>
      </c>
      <c s="91" r="AB136"/>
      <c s="91" r="AC136">
        <v>924661.00000000</v>
      </c>
      <c s="91" r="AD136"/>
      <c s="91" r="AE136"/>
      <c s="91" r="AF136"/>
      <c s="91" r="AG136"/>
      <c s="91" r="AH136"/>
      <c s="91" r="AI136"/>
      <c s="91" r="AJ136"/>
      <c s="91" r="AK136"/>
      <c s="91" r="AL136">
        <v>924661.00000000</v>
      </c>
      <c s="91" r="AM136"/>
      <c s="93" r="AN136"/>
      <c s="94" r="AO136">
        <f>""&amp;C136</f>
      </c>
      <c s="95" r="AP136"/>
      <c s="0" r="AQ136"/>
    </row>
    <row r="137" ht="27.65600000" customHeight="1">
      <c s="98" r="A137" t="s">
        <v>286</v>
      </c>
      <c s="99" r="B137" t="s">
        <v>47</v>
      </c>
      <c s="100" r="C137" t="s">
        <v>287</v>
      </c>
      <c s="101" r="D137"/>
      <c s="102" r="E137"/>
      <c s="103" r="F137"/>
      <c s="91" r="G137">
        <v>924661.00000000</v>
      </c>
      <c s="104" r="H137"/>
      <c s="91" r="I137">
        <v>924661.00000000</v>
      </c>
      <c s="104" r="J137"/>
      <c s="105" r="K137"/>
      <c s="105" r="L137"/>
      <c s="105" r="M137"/>
      <c s="105" r="N137"/>
      <c s="105" r="O137"/>
      <c s="105" r="P137"/>
      <c s="105" r="Q137"/>
      <c s="105" r="R137">
        <v>924661.00000000</v>
      </c>
      <c s="105" r="S137"/>
      <c s="105" r="T137"/>
      <c s="106" r="U137">
        <f>""&amp;A137</f>
      </c>
      <c s="107" r="V137">
        <f>""&amp;B137</f>
      </c>
      <c s="108" r="W137">
        <f>""&amp;C137</f>
      </c>
      <c s="109" r="X137"/>
      <c s="110" r="Y137"/>
      <c s="111" r="Z137"/>
      <c s="91" r="AA137">
        <v>924661.00000000</v>
      </c>
      <c s="104" r="AB137"/>
      <c s="91" r="AC137">
        <v>924661.00000000</v>
      </c>
      <c s="104" r="AD137"/>
      <c s="105" r="AE137"/>
      <c s="105" r="AF137"/>
      <c s="105" r="AG137"/>
      <c s="105" r="AH137"/>
      <c s="105" r="AI137"/>
      <c s="105" r="AJ137"/>
      <c s="105" r="AK137"/>
      <c s="105" r="AL137">
        <v>924661.00000000</v>
      </c>
      <c s="105" r="AM137"/>
      <c s="112" r="AN137"/>
      <c s="113" r="AO137">
        <f>""&amp;C137</f>
      </c>
      <c s="95" r="AP137"/>
      <c s="0" r="AQ137"/>
    </row>
    <row r="138" ht="11.25000000" customHeight="1">
      <c s="88" r="A138" t="s">
        <v>288</v>
      </c>
      <c s="89" r="B138" t="s">
        <v>47</v>
      </c>
      <c s="90" r="C138" t="s">
        <v>289</v>
      </c>
      <c s="90" r="D138"/>
      <c s="90" r="E138"/>
      <c s="90" r="F138"/>
      <c s="91" r="G138">
        <v>123122270.00000000</v>
      </c>
      <c s="91" r="H138"/>
      <c s="91" r="I138">
        <v>123122270.00000000</v>
      </c>
      <c s="91" r="J138"/>
      <c s="91" r="K138"/>
      <c s="91" r="L138"/>
      <c s="91" r="M138"/>
      <c s="91" r="N138"/>
      <c s="91" r="O138"/>
      <c s="91" r="P138"/>
      <c s="91" r="Q138">
        <v>15698270.00000000</v>
      </c>
      <c s="91" r="R138">
        <v>104403000.00000000</v>
      </c>
      <c s="91" r="S138">
        <v>3021000.00000000</v>
      </c>
      <c s="91" r="T138"/>
      <c s="92" r="U138">
        <f>""&amp;A138</f>
      </c>
      <c s="89" r="V138">
        <f>""&amp;B138</f>
      </c>
      <c s="90" r="W138">
        <f>""&amp;C138</f>
      </c>
      <c s="90" r="X138"/>
      <c s="90" r="Y138"/>
      <c s="90" r="Z138"/>
      <c s="91" r="AA138">
        <v>113454195.72000000</v>
      </c>
      <c s="91" r="AB138"/>
      <c s="91" r="AC138">
        <v>113454195.72000000</v>
      </c>
      <c s="91" r="AD138"/>
      <c s="91" r="AE138"/>
      <c s="91" r="AF138"/>
      <c s="91" r="AG138"/>
      <c s="91" r="AH138"/>
      <c s="91" r="AI138"/>
      <c s="91" r="AJ138"/>
      <c s="91" r="AK138">
        <v>15697921.29000000</v>
      </c>
      <c s="91" r="AL138">
        <v>94762870.94000000</v>
      </c>
      <c s="91" r="AM138">
        <v>2993403.49000000</v>
      </c>
      <c s="93" r="AN138"/>
      <c s="94" r="AO138">
        <f>""&amp;C138</f>
      </c>
      <c s="95" r="AP138"/>
      <c s="0" r="AQ138"/>
    </row>
    <row r="139" ht="18.78700000" customHeight="1">
      <c s="98" r="A139" t="s">
        <v>290</v>
      </c>
      <c s="99" r="B139" t="s">
        <v>47</v>
      </c>
      <c s="100" r="C139" t="s">
        <v>291</v>
      </c>
      <c s="101" r="D139"/>
      <c s="102" r="E139"/>
      <c s="103" r="F139"/>
      <c s="91" r="G139">
        <v>15698270.00000000</v>
      </c>
      <c s="104" r="H139"/>
      <c s="91" r="I139">
        <v>15698270.00000000</v>
      </c>
      <c s="104" r="J139"/>
      <c s="105" r="K139"/>
      <c s="105" r="L139"/>
      <c s="105" r="M139"/>
      <c s="105" r="N139"/>
      <c s="105" r="O139"/>
      <c s="105" r="P139"/>
      <c s="105" r="Q139">
        <v>15698270.00000000</v>
      </c>
      <c s="105" r="R139"/>
      <c s="105" r="S139"/>
      <c s="105" r="T139"/>
      <c s="106" r="U139">
        <f>""&amp;A139</f>
      </c>
      <c s="107" r="V139">
        <f>""&amp;B139</f>
      </c>
      <c s="108" r="W139">
        <f>""&amp;C139</f>
      </c>
      <c s="109" r="X139"/>
      <c s="110" r="Y139"/>
      <c s="111" r="Z139"/>
      <c s="91" r="AA139">
        <v>15697921.29000000</v>
      </c>
      <c s="104" r="AB139"/>
      <c s="91" r="AC139">
        <v>15697921.29000000</v>
      </c>
      <c s="104" r="AD139"/>
      <c s="105" r="AE139"/>
      <c s="105" r="AF139"/>
      <c s="105" r="AG139"/>
      <c s="105" r="AH139"/>
      <c s="105" r="AI139"/>
      <c s="105" r="AJ139"/>
      <c s="105" r="AK139">
        <v>15697921.29000000</v>
      </c>
      <c s="105" r="AL139"/>
      <c s="105" r="AM139"/>
      <c s="112" r="AN139"/>
      <c s="113" r="AO139">
        <f>""&amp;C139</f>
      </c>
      <c s="95" r="AP139"/>
      <c s="0" r="AQ139"/>
    </row>
    <row r="140" ht="11.25000000" customHeight="1">
      <c s="114" r="A140" t="s">
        <v>292</v>
      </c>
      <c s="99" r="B140" t="s">
        <v>47</v>
      </c>
      <c s="100" r="C140" t="s">
        <v>293</v>
      </c>
      <c s="101" r="D140"/>
      <c s="102" r="E140"/>
      <c s="103" r="F140"/>
      <c s="91" r="G140">
        <v>3021000.00000000</v>
      </c>
      <c s="104" r="H140"/>
      <c s="91" r="I140">
        <v>3021000.00000000</v>
      </c>
      <c s="104" r="J140"/>
      <c s="105" r="K140"/>
      <c s="105" r="L140"/>
      <c s="105" r="M140"/>
      <c s="105" r="N140"/>
      <c s="105" r="O140"/>
      <c s="105" r="P140"/>
      <c s="105" r="Q140"/>
      <c s="105" r="R140"/>
      <c s="105" r="S140">
        <v>3021000.00000000</v>
      </c>
      <c s="105" r="T140"/>
      <c s="115" r="U140">
        <f>""&amp;A140</f>
      </c>
      <c s="107" r="V140">
        <f>""&amp;B140</f>
      </c>
      <c s="108" r="W140">
        <f>""&amp;C140</f>
      </c>
      <c s="109" r="X140"/>
      <c s="110" r="Y140"/>
      <c s="111" r="Z140"/>
      <c s="91" r="AA140">
        <v>2993403.49000000</v>
      </c>
      <c s="104" r="AB140"/>
      <c s="91" r="AC140">
        <v>2993403.49000000</v>
      </c>
      <c s="104" r="AD140"/>
      <c s="105" r="AE140"/>
      <c s="105" r="AF140"/>
      <c s="105" r="AG140"/>
      <c s="105" r="AH140"/>
      <c s="105" r="AI140"/>
      <c s="105" r="AJ140"/>
      <c s="105" r="AK140"/>
      <c s="105" r="AL140"/>
      <c s="105" r="AM140">
        <v>2993403.49000000</v>
      </c>
      <c s="112" r="AN140"/>
      <c s="113" r="AO140">
        <f>""&amp;C140</f>
      </c>
      <c s="95" r="AP140"/>
      <c s="0" r="AQ140"/>
    </row>
    <row r="141" ht="11.25000000" customHeight="1">
      <c s="114" r="A141" t="s">
        <v>294</v>
      </c>
      <c s="99" r="B141" t="s">
        <v>47</v>
      </c>
      <c s="100" r="C141" t="s">
        <v>295</v>
      </c>
      <c s="101" r="D141"/>
      <c s="102" r="E141"/>
      <c s="103" r="F141"/>
      <c s="91" r="G141">
        <v>104403000.00000000</v>
      </c>
      <c s="104" r="H141"/>
      <c s="91" r="I141">
        <v>104403000.00000000</v>
      </c>
      <c s="104" r="J141"/>
      <c s="105" r="K141"/>
      <c s="105" r="L141"/>
      <c s="105" r="M141"/>
      <c s="105" r="N141"/>
      <c s="105" r="O141"/>
      <c s="105" r="P141"/>
      <c s="105" r="Q141"/>
      <c s="105" r="R141">
        <v>104403000.00000000</v>
      </c>
      <c s="105" r="S141"/>
      <c s="105" r="T141"/>
      <c s="115" r="U141">
        <f>""&amp;A141</f>
      </c>
      <c s="107" r="V141">
        <f>""&amp;B141</f>
      </c>
      <c s="108" r="W141">
        <f>""&amp;C141</f>
      </c>
      <c s="109" r="X141"/>
      <c s="110" r="Y141"/>
      <c s="111" r="Z141"/>
      <c s="91" r="AA141">
        <v>94762870.94000000</v>
      </c>
      <c s="104" r="AB141"/>
      <c s="91" r="AC141">
        <v>94762870.94000000</v>
      </c>
      <c s="104" r="AD141"/>
      <c s="105" r="AE141"/>
      <c s="105" r="AF141"/>
      <c s="105" r="AG141"/>
      <c s="105" r="AH141"/>
      <c s="105" r="AI141"/>
      <c s="105" r="AJ141"/>
      <c s="105" r="AK141"/>
      <c s="105" r="AL141">
        <v>94762870.94000000</v>
      </c>
      <c s="105" r="AM141"/>
      <c s="112" r="AN141"/>
      <c s="113" r="AO141">
        <f>""&amp;C141</f>
      </c>
      <c s="95" r="AP141"/>
      <c s="0" r="AQ141"/>
    </row>
    <row r="142" ht="18.78700000" customHeight="1">
      <c s="88" r="A142" t="s">
        <v>296</v>
      </c>
      <c s="89" r="B142" t="s">
        <v>47</v>
      </c>
      <c s="90" r="C142" t="s">
        <v>297</v>
      </c>
      <c s="90" r="D142"/>
      <c s="90" r="E142"/>
      <c s="90" r="F142"/>
      <c s="91" r="G142">
        <v>68692900.00000000</v>
      </c>
      <c s="91" r="H142"/>
      <c s="91" r="I142">
        <v>68692900.00000000</v>
      </c>
      <c s="91" r="J142">
        <v>1105100.00000000</v>
      </c>
      <c s="91" r="K142"/>
      <c s="91" r="L142"/>
      <c s="91" r="M142"/>
      <c s="91" r="N142"/>
      <c s="91" r="O142"/>
      <c s="91" r="P142"/>
      <c s="91" r="Q142">
        <v>68692900.00000000</v>
      </c>
      <c s="91" r="R142">
        <v>346040.00000000</v>
      </c>
      <c s="91" r="S142">
        <v>759060.00000000</v>
      </c>
      <c s="91" r="T142"/>
      <c s="92" r="U142">
        <f>""&amp;A142</f>
      </c>
      <c s="89" r="V142">
        <f>""&amp;B142</f>
      </c>
      <c s="90" r="W142">
        <f>""&amp;C142</f>
      </c>
      <c s="90" r="X142"/>
      <c s="90" r="Y142"/>
      <c s="90" r="Z142"/>
      <c s="91" r="AA142">
        <v>68627796.76000000</v>
      </c>
      <c s="91" r="AB142"/>
      <c s="91" r="AC142">
        <v>68627796.76000000</v>
      </c>
      <c s="91" r="AD142">
        <v>1105100.00000000</v>
      </c>
      <c s="91" r="AE142"/>
      <c s="91" r="AF142"/>
      <c s="91" r="AG142"/>
      <c s="91" r="AH142"/>
      <c s="91" r="AI142"/>
      <c s="91" r="AJ142"/>
      <c s="91" r="AK142">
        <v>68627796.76000000</v>
      </c>
      <c s="91" r="AL142">
        <v>346040.00000000</v>
      </c>
      <c s="91" r="AM142">
        <v>759060.00000000</v>
      </c>
      <c s="93" r="AN142"/>
      <c s="94" r="AO142">
        <f>""&amp;C142</f>
      </c>
      <c s="95" r="AP142"/>
      <c s="0" r="AQ142"/>
    </row>
    <row r="143" ht="27.65600000" customHeight="1">
      <c s="96" r="A143" t="s">
        <v>298</v>
      </c>
      <c s="89" r="B143" t="s">
        <v>47</v>
      </c>
      <c s="90" r="C143" t="s">
        <v>299</v>
      </c>
      <c s="90" r="D143"/>
      <c s="90" r="E143"/>
      <c s="90" r="F143"/>
      <c s="91" r="G143">
        <v>293100.00000000</v>
      </c>
      <c s="91" r="H143"/>
      <c s="91" r="I143">
        <v>293100.00000000</v>
      </c>
      <c s="91" r="J143"/>
      <c s="91" r="K143"/>
      <c s="91" r="L143"/>
      <c s="91" r="M143"/>
      <c s="91" r="N143"/>
      <c s="91" r="O143"/>
      <c s="91" r="P143"/>
      <c s="91" r="Q143">
        <v>293100.00000000</v>
      </c>
      <c s="91" r="R143"/>
      <c s="91" r="S143"/>
      <c s="91" r="T143"/>
      <c s="97" r="U143">
        <f>""&amp;A143</f>
      </c>
      <c s="89" r="V143">
        <f>""&amp;B143</f>
      </c>
      <c s="90" r="W143">
        <f>""&amp;C143</f>
      </c>
      <c s="90" r="X143"/>
      <c s="90" r="Y143"/>
      <c s="90" r="Z143"/>
      <c s="91" r="AA143">
        <v>293100.00000000</v>
      </c>
      <c s="91" r="AB143"/>
      <c s="91" r="AC143">
        <v>293100.00000000</v>
      </c>
      <c s="91" r="AD143"/>
      <c s="91" r="AE143"/>
      <c s="91" r="AF143"/>
      <c s="91" r="AG143"/>
      <c s="91" r="AH143"/>
      <c s="91" r="AI143"/>
      <c s="91" r="AJ143"/>
      <c s="91" r="AK143">
        <v>293100.00000000</v>
      </c>
      <c s="91" r="AL143"/>
      <c s="91" r="AM143"/>
      <c s="93" r="AN143"/>
      <c s="94" r="AO143">
        <f>""&amp;C143</f>
      </c>
      <c s="95" r="AP143"/>
      <c s="0" r="AQ143"/>
    </row>
    <row r="144" ht="27.65600000" customHeight="1">
      <c s="98" r="A144" t="s">
        <v>300</v>
      </c>
      <c s="99" r="B144" t="s">
        <v>47</v>
      </c>
      <c s="100" r="C144" t="s">
        <v>301</v>
      </c>
      <c s="101" r="D144"/>
      <c s="102" r="E144"/>
      <c s="103" r="F144"/>
      <c s="91" r="G144">
        <v>293100.00000000</v>
      </c>
      <c s="104" r="H144"/>
      <c s="91" r="I144">
        <v>293100.00000000</v>
      </c>
      <c s="104" r="J144"/>
      <c s="105" r="K144"/>
      <c s="105" r="L144"/>
      <c s="105" r="M144"/>
      <c s="105" r="N144"/>
      <c s="105" r="O144"/>
      <c s="105" r="P144"/>
      <c s="105" r="Q144">
        <v>293100.00000000</v>
      </c>
      <c s="105" r="R144"/>
      <c s="105" r="S144"/>
      <c s="105" r="T144"/>
      <c s="106" r="U144">
        <f>""&amp;A144</f>
      </c>
      <c s="107" r="V144">
        <f>""&amp;B144</f>
      </c>
      <c s="108" r="W144">
        <f>""&amp;C144</f>
      </c>
      <c s="109" r="X144"/>
      <c s="110" r="Y144"/>
      <c s="111" r="Z144"/>
      <c s="91" r="AA144">
        <v>293100.00000000</v>
      </c>
      <c s="104" r="AB144"/>
      <c s="91" r="AC144">
        <v>293100.00000000</v>
      </c>
      <c s="104" r="AD144"/>
      <c s="105" r="AE144"/>
      <c s="105" r="AF144"/>
      <c s="105" r="AG144"/>
      <c s="105" r="AH144"/>
      <c s="105" r="AI144"/>
      <c s="105" r="AJ144"/>
      <c s="105" r="AK144">
        <v>293100.00000000</v>
      </c>
      <c s="105" r="AL144"/>
      <c s="105" r="AM144"/>
      <c s="112" r="AN144"/>
      <c s="113" r="AO144">
        <f>""&amp;C144</f>
      </c>
      <c s="95" r="AP144"/>
      <c s="0" r="AQ144"/>
    </row>
    <row r="145" ht="27.65600000" customHeight="1">
      <c s="88" r="A145" t="s">
        <v>302</v>
      </c>
      <c s="89" r="B145" t="s">
        <v>47</v>
      </c>
      <c s="90" r="C145" t="s">
        <v>303</v>
      </c>
      <c s="90" r="D145"/>
      <c s="90" r="E145"/>
      <c s="90" r="F145"/>
      <c s="91" r="G145">
        <v>55039100.00000000</v>
      </c>
      <c s="91" r="H145"/>
      <c s="91" r="I145">
        <v>55039100.00000000</v>
      </c>
      <c s="91" r="J145">
        <v>345000.00000000</v>
      </c>
      <c s="91" r="K145"/>
      <c s="91" r="L145"/>
      <c s="91" r="M145"/>
      <c s="91" r="N145"/>
      <c s="91" r="O145"/>
      <c s="91" r="P145"/>
      <c s="91" r="Q145">
        <v>55039100.00000000</v>
      </c>
      <c s="91" r="R145"/>
      <c s="91" r="S145">
        <v>345000.00000000</v>
      </c>
      <c s="91" r="T145"/>
      <c s="92" r="U145">
        <f>""&amp;A145</f>
      </c>
      <c s="89" r="V145">
        <f>""&amp;B145</f>
      </c>
      <c s="90" r="W145">
        <f>""&amp;C145</f>
      </c>
      <c s="90" r="X145"/>
      <c s="90" r="Y145"/>
      <c s="90" r="Z145"/>
      <c s="91" r="AA145">
        <v>55009613.06000000</v>
      </c>
      <c s="91" r="AB145"/>
      <c s="91" r="AC145">
        <v>55009613.06000000</v>
      </c>
      <c s="91" r="AD145">
        <v>345000.00000000</v>
      </c>
      <c s="91" r="AE145"/>
      <c s="91" r="AF145"/>
      <c s="91" r="AG145"/>
      <c s="91" r="AH145"/>
      <c s="91" r="AI145"/>
      <c s="91" r="AJ145"/>
      <c s="91" r="AK145">
        <v>55009613.06000000</v>
      </c>
      <c s="91" r="AL145"/>
      <c s="91" r="AM145">
        <v>345000.00000000</v>
      </c>
      <c s="93" r="AN145"/>
      <c s="94" r="AO145">
        <f>""&amp;C145</f>
      </c>
      <c s="95" r="AP145"/>
      <c s="0" r="AQ145"/>
    </row>
    <row r="146" ht="27.65600000" customHeight="1">
      <c s="98" r="A146" t="s">
        <v>304</v>
      </c>
      <c s="99" r="B146" t="s">
        <v>47</v>
      </c>
      <c s="100" r="C146" t="s">
        <v>305</v>
      </c>
      <c s="101" r="D146"/>
      <c s="102" r="E146"/>
      <c s="103" r="F146"/>
      <c s="91" r="G146">
        <v>55039100.00000000</v>
      </c>
      <c s="104" r="H146"/>
      <c s="91" r="I146">
        <v>55039100.00000000</v>
      </c>
      <c s="104" r="J146"/>
      <c s="105" r="K146"/>
      <c s="105" r="L146"/>
      <c s="105" r="M146"/>
      <c s="105" r="N146"/>
      <c s="105" r="O146"/>
      <c s="105" r="P146"/>
      <c s="105" r="Q146">
        <v>55039100.00000000</v>
      </c>
      <c s="105" r="R146"/>
      <c s="105" r="S146"/>
      <c s="105" r="T146"/>
      <c s="106" r="U146">
        <f>""&amp;A146</f>
      </c>
      <c s="107" r="V146">
        <f>""&amp;B146</f>
      </c>
      <c s="108" r="W146">
        <f>""&amp;C146</f>
      </c>
      <c s="109" r="X146"/>
      <c s="110" r="Y146"/>
      <c s="111" r="Z146"/>
      <c s="91" r="AA146">
        <v>55009613.06000000</v>
      </c>
      <c s="104" r="AB146"/>
      <c s="91" r="AC146">
        <v>55009613.06000000</v>
      </c>
      <c s="104" r="AD146"/>
      <c s="105" r="AE146"/>
      <c s="105" r="AF146"/>
      <c s="105" r="AG146"/>
      <c s="105" r="AH146"/>
      <c s="105" r="AI146"/>
      <c s="105" r="AJ146"/>
      <c s="105" r="AK146">
        <v>55009613.06000000</v>
      </c>
      <c s="105" r="AL146"/>
      <c s="105" r="AM146"/>
      <c s="112" r="AN146"/>
      <c s="113" r="AO146">
        <f>""&amp;C146</f>
      </c>
      <c s="95" r="AP146"/>
      <c s="0" r="AQ146"/>
    </row>
    <row r="147" ht="27.65600000" customHeight="1">
      <c s="114" r="A147" t="s">
        <v>306</v>
      </c>
      <c s="99" r="B147" t="s">
        <v>47</v>
      </c>
      <c s="100" r="C147" t="s">
        <v>307</v>
      </c>
      <c s="101" r="D147"/>
      <c s="102" r="E147"/>
      <c s="103" r="F147"/>
      <c s="91" r="G147">
        <v>0.00000000</v>
      </c>
      <c s="104" r="H147"/>
      <c s="91" r="I147">
        <v>0.00000000</v>
      </c>
      <c s="104" r="J147">
        <v>345000.00000000</v>
      </c>
      <c s="105" r="K147"/>
      <c s="105" r="L147"/>
      <c s="105" r="M147"/>
      <c s="105" r="N147"/>
      <c s="105" r="O147"/>
      <c s="105" r="P147"/>
      <c s="105" r="Q147"/>
      <c s="105" r="R147"/>
      <c s="105" r="S147">
        <v>345000.00000000</v>
      </c>
      <c s="105" r="T147"/>
      <c s="115" r="U147">
        <f>""&amp;A147</f>
      </c>
      <c s="107" r="V147">
        <f>""&amp;B147</f>
      </c>
      <c s="108" r="W147">
        <f>""&amp;C147</f>
      </c>
      <c s="109" r="X147"/>
      <c s="110" r="Y147"/>
      <c s="111" r="Z147"/>
      <c s="91" r="AA147">
        <v>0.00000000</v>
      </c>
      <c s="104" r="AB147"/>
      <c s="91" r="AC147">
        <v>0.00000000</v>
      </c>
      <c s="104" r="AD147">
        <v>345000.00000000</v>
      </c>
      <c s="105" r="AE147"/>
      <c s="105" r="AF147"/>
      <c s="105" r="AG147"/>
      <c s="105" r="AH147"/>
      <c s="105" r="AI147"/>
      <c s="105" r="AJ147"/>
      <c s="105" r="AK147"/>
      <c s="105" r="AL147"/>
      <c s="105" r="AM147">
        <v>345000.00000000</v>
      </c>
      <c s="112" r="AN147"/>
      <c s="113" r="AO147">
        <f>""&amp;C147</f>
      </c>
      <c s="95" r="AP147"/>
      <c s="0" r="AQ147"/>
    </row>
    <row r="148" ht="36.52500000" customHeight="1">
      <c s="88" r="A148" t="s">
        <v>308</v>
      </c>
      <c s="89" r="B148" t="s">
        <v>47</v>
      </c>
      <c s="90" r="C148" t="s">
        <v>309</v>
      </c>
      <c s="90" r="D148"/>
      <c s="90" r="E148"/>
      <c s="90" r="F148"/>
      <c s="91" r="G148">
        <v>2842800.00000000</v>
      </c>
      <c s="91" r="H148"/>
      <c s="91" r="I148">
        <v>2842800.00000000</v>
      </c>
      <c s="91" r="J148"/>
      <c s="91" r="K148"/>
      <c s="91" r="L148"/>
      <c s="91" r="M148"/>
      <c s="91" r="N148"/>
      <c s="91" r="O148"/>
      <c s="91" r="P148"/>
      <c s="91" r="Q148">
        <v>2842800.00000000</v>
      </c>
      <c s="91" r="R148"/>
      <c s="91" r="S148"/>
      <c s="91" r="T148"/>
      <c s="92" r="U148">
        <f>""&amp;A148</f>
      </c>
      <c s="89" r="V148">
        <f>""&amp;B148</f>
      </c>
      <c s="90" r="W148">
        <f>""&amp;C148</f>
      </c>
      <c s="90" r="X148"/>
      <c s="90" r="Y148"/>
      <c s="90" r="Z148"/>
      <c s="91" r="AA148">
        <v>2827187.40000000</v>
      </c>
      <c s="91" r="AB148"/>
      <c s="91" r="AC148">
        <v>2827187.40000000</v>
      </c>
      <c s="91" r="AD148"/>
      <c s="91" r="AE148"/>
      <c s="91" r="AF148"/>
      <c s="91" r="AG148"/>
      <c s="91" r="AH148"/>
      <c s="91" r="AI148"/>
      <c s="91" r="AJ148"/>
      <c s="91" r="AK148">
        <v>2827187.40000000</v>
      </c>
      <c s="91" r="AL148"/>
      <c s="91" r="AM148"/>
      <c s="93" r="AN148"/>
      <c s="94" r="AO148">
        <f>""&amp;C148</f>
      </c>
      <c s="95" r="AP148"/>
      <c s="0" r="AQ148"/>
    </row>
    <row r="149" ht="45.39400000" customHeight="1">
      <c s="98" r="A149" t="s">
        <v>310</v>
      </c>
      <c s="99" r="B149" t="s">
        <v>47</v>
      </c>
      <c s="100" r="C149" t="s">
        <v>311</v>
      </c>
      <c s="101" r="D149"/>
      <c s="102" r="E149"/>
      <c s="103" r="F149"/>
      <c s="91" r="G149">
        <v>2842800.00000000</v>
      </c>
      <c s="104" r="H149"/>
      <c s="91" r="I149">
        <v>2842800.00000000</v>
      </c>
      <c s="104" r="J149"/>
      <c s="105" r="K149"/>
      <c s="105" r="L149"/>
      <c s="105" r="M149"/>
      <c s="105" r="N149"/>
      <c s="105" r="O149"/>
      <c s="105" r="P149"/>
      <c s="105" r="Q149">
        <v>2842800.00000000</v>
      </c>
      <c s="105" r="R149"/>
      <c s="105" r="S149"/>
      <c s="105" r="T149"/>
      <c s="106" r="U149">
        <f>""&amp;A149</f>
      </c>
      <c s="107" r="V149">
        <f>""&amp;B149</f>
      </c>
      <c s="108" r="W149">
        <f>""&amp;C149</f>
      </c>
      <c s="109" r="X149"/>
      <c s="110" r="Y149"/>
      <c s="111" r="Z149"/>
      <c s="91" r="AA149">
        <v>2827187.40000000</v>
      </c>
      <c s="104" r="AB149"/>
      <c s="91" r="AC149">
        <v>2827187.40000000</v>
      </c>
      <c s="104" r="AD149"/>
      <c s="105" r="AE149"/>
      <c s="105" r="AF149"/>
      <c s="105" r="AG149"/>
      <c s="105" r="AH149"/>
      <c s="105" r="AI149"/>
      <c s="105" r="AJ149"/>
      <c s="105" r="AK149">
        <v>2827187.40000000</v>
      </c>
      <c s="105" r="AL149"/>
      <c s="105" r="AM149"/>
      <c s="112" r="AN149"/>
      <c s="113" r="AO149">
        <f>""&amp;C149</f>
      </c>
      <c s="95" r="AP149"/>
      <c s="0" r="AQ149"/>
    </row>
    <row r="150" ht="54.26300000" customHeight="1">
      <c s="88" r="A150" t="s">
        <v>312</v>
      </c>
      <c s="89" r="B150" t="s">
        <v>47</v>
      </c>
      <c s="90" r="C150" t="s">
        <v>313</v>
      </c>
      <c s="90" r="D150"/>
      <c s="90" r="E150"/>
      <c s="90" r="F150"/>
      <c s="91" r="G150">
        <v>280700.00000000</v>
      </c>
      <c s="91" r="H150"/>
      <c s="91" r="I150">
        <v>280700.00000000</v>
      </c>
      <c s="91" r="J150"/>
      <c s="91" r="K150"/>
      <c s="91" r="L150"/>
      <c s="91" r="M150"/>
      <c s="91" r="N150"/>
      <c s="91" r="O150"/>
      <c s="91" r="P150"/>
      <c s="91" r="Q150">
        <v>280700.00000000</v>
      </c>
      <c s="91" r="R150"/>
      <c s="91" r="S150"/>
      <c s="91" r="T150"/>
      <c s="92" r="U150">
        <f>""&amp;A150</f>
      </c>
      <c s="89" r="V150">
        <f>""&amp;B150</f>
      </c>
      <c s="90" r="W150">
        <f>""&amp;C150</f>
      </c>
      <c s="90" r="X150"/>
      <c s="90" r="Y150"/>
      <c s="90" r="Z150"/>
      <c s="91" r="AA150">
        <v>264796.30000000</v>
      </c>
      <c s="91" r="AB150"/>
      <c s="91" r="AC150">
        <v>264796.30000000</v>
      </c>
      <c s="91" r="AD150"/>
      <c s="91" r="AE150"/>
      <c s="91" r="AF150"/>
      <c s="91" r="AG150"/>
      <c s="91" r="AH150"/>
      <c s="91" r="AI150"/>
      <c s="91" r="AJ150"/>
      <c s="91" r="AK150">
        <v>264796.30000000</v>
      </c>
      <c s="91" r="AL150"/>
      <c s="91" r="AM150"/>
      <c s="93" r="AN150"/>
      <c s="94" r="AO150">
        <f>""&amp;C150</f>
      </c>
      <c s="95" r="AP150"/>
      <c s="0" r="AQ150"/>
    </row>
    <row r="151" ht="63.13200000" customHeight="1">
      <c s="98" r="A151" t="s">
        <v>314</v>
      </c>
      <c s="99" r="B151" t="s">
        <v>47</v>
      </c>
      <c s="100" r="C151" t="s">
        <v>315</v>
      </c>
      <c s="101" r="D151"/>
      <c s="102" r="E151"/>
      <c s="103" r="F151"/>
      <c s="91" r="G151">
        <v>280700.00000000</v>
      </c>
      <c s="104" r="H151"/>
      <c s="91" r="I151">
        <v>280700.00000000</v>
      </c>
      <c s="104" r="J151"/>
      <c s="105" r="K151"/>
      <c s="105" r="L151"/>
      <c s="105" r="M151"/>
      <c s="105" r="N151"/>
      <c s="105" r="O151"/>
      <c s="105" r="P151"/>
      <c s="105" r="Q151">
        <v>280700.00000000</v>
      </c>
      <c s="105" r="R151"/>
      <c s="105" r="S151"/>
      <c s="105" r="T151"/>
      <c s="106" r="U151">
        <f>""&amp;A151</f>
      </c>
      <c s="107" r="V151">
        <f>""&amp;B151</f>
      </c>
      <c s="108" r="W151">
        <f>""&amp;C151</f>
      </c>
      <c s="109" r="X151"/>
      <c s="110" r="Y151"/>
      <c s="111" r="Z151"/>
      <c s="91" r="AA151">
        <v>264796.30000000</v>
      </c>
      <c s="104" r="AB151"/>
      <c s="91" r="AC151">
        <v>264796.30000000</v>
      </c>
      <c s="104" r="AD151"/>
      <c s="105" r="AE151"/>
      <c s="105" r="AF151"/>
      <c s="105" r="AG151"/>
      <c s="105" r="AH151"/>
      <c s="105" r="AI151"/>
      <c s="105" r="AJ151"/>
      <c s="105" r="AK151">
        <v>264796.30000000</v>
      </c>
      <c s="105" r="AL151"/>
      <c s="105" r="AM151"/>
      <c s="112" r="AN151"/>
      <c s="113" r="AO151">
        <f>""&amp;C151</f>
      </c>
      <c s="95" r="AP151"/>
      <c s="0" r="AQ151"/>
    </row>
    <row r="152" ht="45.39400000" customHeight="1">
      <c s="88" r="A152" t="s">
        <v>316</v>
      </c>
      <c s="89" r="B152" t="s">
        <v>47</v>
      </c>
      <c s="90" r="C152" t="s">
        <v>317</v>
      </c>
      <c s="90" r="D152"/>
      <c s="90" r="E152"/>
      <c s="90" r="F152"/>
      <c s="91" r="G152">
        <v>5796200.00000000</v>
      </c>
      <c s="91" r="H152"/>
      <c s="91" r="I152">
        <v>5796200.00000000</v>
      </c>
      <c s="91" r="J152"/>
      <c s="91" r="K152"/>
      <c s="91" r="L152"/>
      <c s="91" r="M152"/>
      <c s="91" r="N152"/>
      <c s="91" r="O152"/>
      <c s="91" r="P152"/>
      <c s="91" r="Q152">
        <v>5796200.00000000</v>
      </c>
      <c s="91" r="R152"/>
      <c s="91" r="S152"/>
      <c s="91" r="T152"/>
      <c s="92" r="U152">
        <f>""&amp;A152</f>
      </c>
      <c s="89" r="V152">
        <f>""&amp;B152</f>
      </c>
      <c s="90" r="W152">
        <f>""&amp;C152</f>
      </c>
      <c s="90" r="X152"/>
      <c s="90" r="Y152"/>
      <c s="90" r="Z152"/>
      <c s="91" r="AA152">
        <v>5796200.00000000</v>
      </c>
      <c s="91" r="AB152"/>
      <c s="91" r="AC152">
        <v>5796200.00000000</v>
      </c>
      <c s="91" r="AD152"/>
      <c s="91" r="AE152"/>
      <c s="91" r="AF152"/>
      <c s="91" r="AG152"/>
      <c s="91" r="AH152"/>
      <c s="91" r="AI152"/>
      <c s="91" r="AJ152"/>
      <c s="91" r="AK152">
        <v>5796200.00000000</v>
      </c>
      <c s="91" r="AL152"/>
      <c s="91" r="AM152"/>
      <c s="93" r="AN152"/>
      <c s="94" r="AO152">
        <f>""&amp;C152</f>
      </c>
      <c s="95" r="AP152"/>
      <c s="0" r="AQ152"/>
    </row>
    <row r="153" ht="45.39400000" customHeight="1">
      <c s="98" r="A153" t="s">
        <v>318</v>
      </c>
      <c s="99" r="B153" t="s">
        <v>47</v>
      </c>
      <c s="100" r="C153" t="s">
        <v>319</v>
      </c>
      <c s="101" r="D153"/>
      <c s="102" r="E153"/>
      <c s="103" r="F153"/>
      <c s="91" r="G153">
        <v>5796200.00000000</v>
      </c>
      <c s="104" r="H153"/>
      <c s="91" r="I153">
        <v>5796200.00000000</v>
      </c>
      <c s="104" r="J153"/>
      <c s="105" r="K153"/>
      <c s="105" r="L153"/>
      <c s="105" r="M153"/>
      <c s="105" r="N153"/>
      <c s="105" r="O153"/>
      <c s="105" r="P153"/>
      <c s="105" r="Q153">
        <v>5796200.00000000</v>
      </c>
      <c s="105" r="R153"/>
      <c s="105" r="S153"/>
      <c s="105" r="T153"/>
      <c s="106" r="U153">
        <f>""&amp;A153</f>
      </c>
      <c s="107" r="V153">
        <f>""&amp;B153</f>
      </c>
      <c s="108" r="W153">
        <f>""&amp;C153</f>
      </c>
      <c s="109" r="X153"/>
      <c s="110" r="Y153"/>
      <c s="111" r="Z153"/>
      <c s="91" r="AA153">
        <v>5796200.00000000</v>
      </c>
      <c s="104" r="AB153"/>
      <c s="91" r="AC153">
        <v>5796200.00000000</v>
      </c>
      <c s="104" r="AD153"/>
      <c s="105" r="AE153"/>
      <c s="105" r="AF153"/>
      <c s="105" r="AG153"/>
      <c s="105" r="AH153"/>
      <c s="105" r="AI153"/>
      <c s="105" r="AJ153"/>
      <c s="105" r="AK153">
        <v>5796200.00000000</v>
      </c>
      <c s="105" r="AL153"/>
      <c s="105" r="AM153"/>
      <c s="112" r="AN153"/>
      <c s="113" r="AO153">
        <f>""&amp;C153</f>
      </c>
      <c s="95" r="AP153"/>
      <c s="0" r="AQ153"/>
    </row>
    <row r="154" ht="36.52500000" customHeight="1">
      <c s="88" r="A154" t="s">
        <v>320</v>
      </c>
      <c s="89" r="B154" t="s">
        <v>47</v>
      </c>
      <c s="90" r="C154" t="s">
        <v>321</v>
      </c>
      <c s="90" r="D154"/>
      <c s="90" r="E154"/>
      <c s="90" r="F154"/>
      <c s="91" r="G154">
        <v>760100.00000000</v>
      </c>
      <c s="91" r="H154"/>
      <c s="91" r="I154">
        <v>760100.00000000</v>
      </c>
      <c s="91" r="J154">
        <v>760100.00000000</v>
      </c>
      <c s="91" r="K154"/>
      <c s="91" r="L154"/>
      <c s="91" r="M154"/>
      <c s="91" r="N154"/>
      <c s="91" r="O154"/>
      <c s="91" r="P154"/>
      <c s="91" r="Q154">
        <v>760100.00000000</v>
      </c>
      <c s="91" r="R154">
        <v>346040.00000000</v>
      </c>
      <c s="91" r="S154">
        <v>414060.00000000</v>
      </c>
      <c s="91" r="T154"/>
      <c s="92" r="U154">
        <f>""&amp;A154</f>
      </c>
      <c s="89" r="V154">
        <f>""&amp;B154</f>
      </c>
      <c s="90" r="W154">
        <f>""&amp;C154</f>
      </c>
      <c s="90" r="X154"/>
      <c s="90" r="Y154"/>
      <c s="90" r="Z154"/>
      <c s="91" r="AA154">
        <v>760100.00000000</v>
      </c>
      <c s="91" r="AB154"/>
      <c s="91" r="AC154">
        <v>760100.00000000</v>
      </c>
      <c s="91" r="AD154">
        <v>760100.00000000</v>
      </c>
      <c s="91" r="AE154"/>
      <c s="91" r="AF154"/>
      <c s="91" r="AG154"/>
      <c s="91" r="AH154"/>
      <c s="91" r="AI154"/>
      <c s="91" r="AJ154"/>
      <c s="91" r="AK154">
        <v>760100.00000000</v>
      </c>
      <c s="91" r="AL154">
        <v>346040.00000000</v>
      </c>
      <c s="91" r="AM154">
        <v>414060.00000000</v>
      </c>
      <c s="93" r="AN154"/>
      <c s="94" r="AO154">
        <f>""&amp;C154</f>
      </c>
      <c s="95" r="AP154"/>
      <c s="0" r="AQ154"/>
    </row>
    <row r="155" ht="36.52500000" customHeight="1">
      <c s="98" r="A155" t="s">
        <v>322</v>
      </c>
      <c s="99" r="B155" t="s">
        <v>47</v>
      </c>
      <c s="100" r="C155" t="s">
        <v>323</v>
      </c>
      <c s="101" r="D155"/>
      <c s="102" r="E155"/>
      <c s="103" r="F155"/>
      <c s="91" r="G155">
        <v>760100.00000000</v>
      </c>
      <c s="104" r="H155"/>
      <c s="91" r="I155">
        <v>760100.00000000</v>
      </c>
      <c s="104" r="J155"/>
      <c s="105" r="K155"/>
      <c s="105" r="L155"/>
      <c s="105" r="M155"/>
      <c s="105" r="N155"/>
      <c s="105" r="O155"/>
      <c s="105" r="P155"/>
      <c s="105" r="Q155">
        <v>760100.00000000</v>
      </c>
      <c s="105" r="R155"/>
      <c s="105" r="S155"/>
      <c s="105" r="T155"/>
      <c s="106" r="U155">
        <f>""&amp;A155</f>
      </c>
      <c s="107" r="V155">
        <f>""&amp;B155</f>
      </c>
      <c s="108" r="W155">
        <f>""&amp;C155</f>
      </c>
      <c s="109" r="X155"/>
      <c s="110" r="Y155"/>
      <c s="111" r="Z155"/>
      <c s="91" r="AA155">
        <v>760100.00000000</v>
      </c>
      <c s="104" r="AB155"/>
      <c s="91" r="AC155">
        <v>760100.00000000</v>
      </c>
      <c s="104" r="AD155"/>
      <c s="105" r="AE155"/>
      <c s="105" r="AF155"/>
      <c s="105" r="AG155"/>
      <c s="105" r="AH155"/>
      <c s="105" r="AI155"/>
      <c s="105" r="AJ155"/>
      <c s="105" r="AK155">
        <v>760100.00000000</v>
      </c>
      <c s="105" r="AL155"/>
      <c s="105" r="AM155"/>
      <c s="112" r="AN155"/>
      <c s="113" r="AO155">
        <f>""&amp;C155</f>
      </c>
      <c s="95" r="AP155"/>
      <c s="0" r="AQ155"/>
    </row>
    <row r="156" ht="36.52500000" customHeight="1">
      <c s="114" r="A156" t="s">
        <v>324</v>
      </c>
      <c s="99" r="B156" t="s">
        <v>47</v>
      </c>
      <c s="100" r="C156" t="s">
        <v>325</v>
      </c>
      <c s="101" r="D156"/>
      <c s="102" r="E156"/>
      <c s="103" r="F156"/>
      <c s="91" r="G156">
        <v>0.00000000</v>
      </c>
      <c s="104" r="H156"/>
      <c s="91" r="I156">
        <v>0.00000000</v>
      </c>
      <c s="104" r="J156">
        <v>414060.00000000</v>
      </c>
      <c s="105" r="K156"/>
      <c s="105" r="L156"/>
      <c s="105" r="M156"/>
      <c s="105" r="N156"/>
      <c s="105" r="O156"/>
      <c s="105" r="P156"/>
      <c s="105" r="Q156"/>
      <c s="105" r="R156"/>
      <c s="105" r="S156">
        <v>414060.00000000</v>
      </c>
      <c s="105" r="T156"/>
      <c s="115" r="U156">
        <f>""&amp;A156</f>
      </c>
      <c s="107" r="V156">
        <f>""&amp;B156</f>
      </c>
      <c s="108" r="W156">
        <f>""&amp;C156</f>
      </c>
      <c s="109" r="X156"/>
      <c s="110" r="Y156"/>
      <c s="111" r="Z156"/>
      <c s="91" r="AA156">
        <v>0.00000000</v>
      </c>
      <c s="104" r="AB156"/>
      <c s="91" r="AC156">
        <v>0.00000000</v>
      </c>
      <c s="104" r="AD156">
        <v>414060.00000000</v>
      </c>
      <c s="105" r="AE156"/>
      <c s="105" r="AF156"/>
      <c s="105" r="AG156"/>
      <c s="105" r="AH156"/>
      <c s="105" r="AI156"/>
      <c s="105" r="AJ156"/>
      <c s="105" r="AK156"/>
      <c s="105" r="AL156"/>
      <c s="105" r="AM156">
        <v>414060.00000000</v>
      </c>
      <c s="112" r="AN156"/>
      <c s="113" r="AO156">
        <f>""&amp;C156</f>
      </c>
      <c s="95" r="AP156"/>
      <c s="0" r="AQ156"/>
    </row>
    <row r="157" ht="36.52500000" customHeight="1">
      <c s="114" r="A157" t="s">
        <v>326</v>
      </c>
      <c s="99" r="B157" t="s">
        <v>47</v>
      </c>
      <c s="100" r="C157" t="s">
        <v>327</v>
      </c>
      <c s="101" r="D157"/>
      <c s="102" r="E157"/>
      <c s="103" r="F157"/>
      <c s="91" r="G157">
        <v>0.00000000</v>
      </c>
      <c s="104" r="H157"/>
      <c s="91" r="I157">
        <v>0.00000000</v>
      </c>
      <c s="104" r="J157">
        <v>346040.00000000</v>
      </c>
      <c s="105" r="K157"/>
      <c s="105" r="L157"/>
      <c s="105" r="M157"/>
      <c s="105" r="N157"/>
      <c s="105" r="O157"/>
      <c s="105" r="P157"/>
      <c s="105" r="Q157"/>
      <c s="105" r="R157">
        <v>346040.00000000</v>
      </c>
      <c s="105" r="S157"/>
      <c s="105" r="T157"/>
      <c s="115" r="U157">
        <f>""&amp;A157</f>
      </c>
      <c s="107" r="V157">
        <f>""&amp;B157</f>
      </c>
      <c s="108" r="W157">
        <f>""&amp;C157</f>
      </c>
      <c s="109" r="X157"/>
      <c s="110" r="Y157"/>
      <c s="111" r="Z157"/>
      <c s="91" r="AA157">
        <v>0.00000000</v>
      </c>
      <c s="104" r="AB157"/>
      <c s="91" r="AC157">
        <v>0.00000000</v>
      </c>
      <c s="104" r="AD157">
        <v>346040.00000000</v>
      </c>
      <c s="105" r="AE157"/>
      <c s="105" r="AF157"/>
      <c s="105" r="AG157"/>
      <c s="105" r="AH157"/>
      <c s="105" r="AI157"/>
      <c s="105" r="AJ157"/>
      <c s="105" r="AK157"/>
      <c s="105" r="AL157">
        <v>346040.00000000</v>
      </c>
      <c s="105" r="AM157"/>
      <c s="112" r="AN157"/>
      <c s="113" r="AO157">
        <f>""&amp;C157</f>
      </c>
      <c s="95" r="AP157"/>
      <c s="0" r="AQ157"/>
    </row>
    <row r="158" ht="45.39400000" customHeight="1">
      <c s="88" r="A158" t="s">
        <v>328</v>
      </c>
      <c s="89" r="B158" t="s">
        <v>47</v>
      </c>
      <c s="90" r="C158" t="s">
        <v>329</v>
      </c>
      <c s="90" r="D158"/>
      <c s="90" r="E158"/>
      <c s="90" r="F158"/>
      <c s="91" r="G158">
        <v>4100.00000000</v>
      </c>
      <c s="91" r="H158"/>
      <c s="91" r="I158">
        <v>4100.00000000</v>
      </c>
      <c s="91" r="J158"/>
      <c s="91" r="K158"/>
      <c s="91" r="L158"/>
      <c s="91" r="M158"/>
      <c s="91" r="N158"/>
      <c s="91" r="O158"/>
      <c s="91" r="P158"/>
      <c s="91" r="Q158">
        <v>4100.00000000</v>
      </c>
      <c s="91" r="R158"/>
      <c s="91" r="S158"/>
      <c s="91" r="T158"/>
      <c s="92" r="U158">
        <f>""&amp;A158</f>
      </c>
      <c s="89" r="V158">
        <f>""&amp;B158</f>
      </c>
      <c s="90" r="W158">
        <f>""&amp;C158</f>
      </c>
      <c s="90" r="X158"/>
      <c s="90" r="Y158"/>
      <c s="90" r="Z158"/>
      <c s="91" r="AA158">
        <v>0.00000000</v>
      </c>
      <c s="91" r="AB158"/>
      <c s="91" r="AC158">
        <v>0.00000000</v>
      </c>
      <c s="91" r="AD158"/>
      <c s="91" r="AE158"/>
      <c s="91" r="AF158"/>
      <c s="91" r="AG158"/>
      <c s="91" r="AH158"/>
      <c s="91" r="AI158"/>
      <c s="91" r="AJ158"/>
      <c s="91" r="AK158">
        <v>0.00000000</v>
      </c>
      <c s="91" r="AL158"/>
      <c s="91" r="AM158"/>
      <c s="93" r="AN158"/>
      <c s="94" r="AO158">
        <f>""&amp;C158</f>
      </c>
      <c s="95" r="AP158"/>
      <c s="0" r="AQ158"/>
    </row>
    <row r="159" ht="45.39400000" customHeight="1">
      <c s="98" r="A159" t="s">
        <v>330</v>
      </c>
      <c s="99" r="B159" t="s">
        <v>47</v>
      </c>
      <c s="100" r="C159" t="s">
        <v>331</v>
      </c>
      <c s="101" r="D159"/>
      <c s="102" r="E159"/>
      <c s="103" r="F159"/>
      <c s="91" r="G159">
        <v>4100.00000000</v>
      </c>
      <c s="104" r="H159"/>
      <c s="91" r="I159">
        <v>4100.00000000</v>
      </c>
      <c s="104" r="J159"/>
      <c s="105" r="K159"/>
      <c s="105" r="L159"/>
      <c s="105" r="M159"/>
      <c s="105" r="N159"/>
      <c s="105" r="O159"/>
      <c s="105" r="P159"/>
      <c s="105" r="Q159">
        <v>4100.00000000</v>
      </c>
      <c s="105" r="R159"/>
      <c s="105" r="S159"/>
      <c s="105" r="T159"/>
      <c s="106" r="U159">
        <f>""&amp;A159</f>
      </c>
      <c s="107" r="V159">
        <f>""&amp;B159</f>
      </c>
      <c s="108" r="W159">
        <f>""&amp;C159</f>
      </c>
      <c s="109" r="X159"/>
      <c s="110" r="Y159"/>
      <c s="111" r="Z159"/>
      <c s="91" r="AA159">
        <v>0.00000000</v>
      </c>
      <c s="104" r="AB159"/>
      <c s="91" r="AC159">
        <v>0.00000000</v>
      </c>
      <c s="104" r="AD159"/>
      <c s="105" r="AE159"/>
      <c s="105" r="AF159"/>
      <c s="105" r="AG159"/>
      <c s="105" r="AH159"/>
      <c s="105" r="AI159"/>
      <c s="105" r="AJ159"/>
      <c s="105" r="AK159">
        <v>0.00000000</v>
      </c>
      <c s="105" r="AL159"/>
      <c s="105" r="AM159"/>
      <c s="112" r="AN159"/>
      <c s="113" r="AO159">
        <f>""&amp;C159</f>
      </c>
      <c s="95" r="AP159"/>
      <c s="0" r="AQ159"/>
    </row>
    <row r="160" ht="45.39400000" customHeight="1">
      <c s="88" r="A160" t="s">
        <v>332</v>
      </c>
      <c s="89" r="B160" t="s">
        <v>47</v>
      </c>
      <c s="90" r="C160" t="s">
        <v>333</v>
      </c>
      <c s="90" r="D160"/>
      <c s="90" r="E160"/>
      <c s="90" r="F160"/>
      <c s="91" r="G160">
        <v>266000.00000000</v>
      </c>
      <c s="91" r="H160"/>
      <c s="91" r="I160">
        <v>266000.00000000</v>
      </c>
      <c s="91" r="J160"/>
      <c s="91" r="K160"/>
      <c s="91" r="L160"/>
      <c s="91" r="M160"/>
      <c s="91" r="N160"/>
      <c s="91" r="O160"/>
      <c s="91" r="P160"/>
      <c s="91" r="Q160">
        <v>266000.00000000</v>
      </c>
      <c s="91" r="R160"/>
      <c s="91" r="S160"/>
      <c s="91" r="T160"/>
      <c s="92" r="U160">
        <f>""&amp;A160</f>
      </c>
      <c s="89" r="V160">
        <f>""&amp;B160</f>
      </c>
      <c s="90" r="W160">
        <f>""&amp;C160</f>
      </c>
      <c s="90" r="X160"/>
      <c s="90" r="Y160"/>
      <c s="90" r="Z160"/>
      <c s="91" r="AA160">
        <v>266000.00000000</v>
      </c>
      <c s="91" r="AB160"/>
      <c s="91" r="AC160">
        <v>266000.00000000</v>
      </c>
      <c s="91" r="AD160"/>
      <c s="91" r="AE160"/>
      <c s="91" r="AF160"/>
      <c s="91" r="AG160"/>
      <c s="91" r="AH160"/>
      <c s="91" r="AI160"/>
      <c s="91" r="AJ160"/>
      <c s="91" r="AK160">
        <v>266000.00000000</v>
      </c>
      <c s="91" r="AL160"/>
      <c s="91" r="AM160"/>
      <c s="93" r="AN160"/>
      <c s="94" r="AO160">
        <f>""&amp;C160</f>
      </c>
      <c s="95" r="AP160"/>
      <c s="0" r="AQ160"/>
    </row>
    <row r="161" ht="54.26300000" customHeight="1">
      <c s="98" r="A161" t="s">
        <v>334</v>
      </c>
      <c s="99" r="B161" t="s">
        <v>47</v>
      </c>
      <c s="100" r="C161" t="s">
        <v>335</v>
      </c>
      <c s="101" r="D161"/>
      <c s="102" r="E161"/>
      <c s="103" r="F161"/>
      <c s="91" r="G161">
        <v>266000.00000000</v>
      </c>
      <c s="104" r="H161"/>
      <c s="91" r="I161">
        <v>266000.00000000</v>
      </c>
      <c s="104" r="J161"/>
      <c s="105" r="K161"/>
      <c s="105" r="L161"/>
      <c s="105" r="M161"/>
      <c s="105" r="N161"/>
      <c s="105" r="O161"/>
      <c s="105" r="P161"/>
      <c s="105" r="Q161">
        <v>266000.00000000</v>
      </c>
      <c s="105" r="R161"/>
      <c s="105" r="S161"/>
      <c s="105" r="T161"/>
      <c s="106" r="U161">
        <f>""&amp;A161</f>
      </c>
      <c s="107" r="V161">
        <f>""&amp;B161</f>
      </c>
      <c s="108" r="W161">
        <f>""&amp;C161</f>
      </c>
      <c s="109" r="X161"/>
      <c s="110" r="Y161"/>
      <c s="111" r="Z161"/>
      <c s="91" r="AA161">
        <v>266000.00000000</v>
      </c>
      <c s="104" r="AB161"/>
      <c s="91" r="AC161">
        <v>266000.00000000</v>
      </c>
      <c s="104" r="AD161"/>
      <c s="105" r="AE161"/>
      <c s="105" r="AF161"/>
      <c s="105" r="AG161"/>
      <c s="105" r="AH161"/>
      <c s="105" r="AI161"/>
      <c s="105" r="AJ161"/>
      <c s="105" r="AK161">
        <v>266000.00000000</v>
      </c>
      <c s="105" r="AL161"/>
      <c s="105" r="AM161"/>
      <c s="112" r="AN161"/>
      <c s="113" r="AO161">
        <f>""&amp;C161</f>
      </c>
      <c s="95" r="AP161"/>
      <c s="0" r="AQ161"/>
    </row>
    <row r="162" ht="89.73900000" customHeight="1">
      <c s="88" r="A162" t="s">
        <v>336</v>
      </c>
      <c s="89" r="B162" t="s">
        <v>47</v>
      </c>
      <c s="90" r="C162" t="s">
        <v>337</v>
      </c>
      <c s="90" r="D162"/>
      <c s="90" r="E162"/>
      <c s="90" r="F162"/>
      <c s="91" r="G162">
        <v>3150800.00000000</v>
      </c>
      <c s="91" r="H162"/>
      <c s="91" r="I162">
        <v>3150800.00000000</v>
      </c>
      <c s="91" r="J162"/>
      <c s="91" r="K162"/>
      <c s="91" r="L162"/>
      <c s="91" r="M162"/>
      <c s="91" r="N162"/>
      <c s="91" r="O162"/>
      <c s="91" r="P162"/>
      <c s="91" r="Q162">
        <v>3150800.00000000</v>
      </c>
      <c s="91" r="R162"/>
      <c s="91" r="S162"/>
      <c s="91" r="T162"/>
      <c s="92" r="U162">
        <f>""&amp;A162</f>
      </c>
      <c s="89" r="V162">
        <f>""&amp;B162</f>
      </c>
      <c s="90" r="W162">
        <f>""&amp;C162</f>
      </c>
      <c s="90" r="X162"/>
      <c s="90" r="Y162"/>
      <c s="90" r="Z162"/>
      <c s="91" r="AA162">
        <v>3150800.00000000</v>
      </c>
      <c s="91" r="AB162"/>
      <c s="91" r="AC162">
        <v>3150800.00000000</v>
      </c>
      <c s="91" r="AD162"/>
      <c s="91" r="AE162"/>
      <c s="91" r="AF162"/>
      <c s="91" r="AG162"/>
      <c s="91" r="AH162"/>
      <c s="91" r="AI162"/>
      <c s="91" r="AJ162"/>
      <c s="91" r="AK162">
        <v>3150800.00000000</v>
      </c>
      <c s="91" r="AL162"/>
      <c s="91" r="AM162"/>
      <c s="93" r="AN162"/>
      <c s="94" r="AO162">
        <f>""&amp;C162</f>
      </c>
      <c s="95" r="AP162"/>
      <c s="0" r="AQ162"/>
    </row>
    <row r="163" ht="80.87000000" customHeight="1">
      <c s="98" r="A163" t="s">
        <v>338</v>
      </c>
      <c s="99" r="B163" t="s">
        <v>47</v>
      </c>
      <c s="100" r="C163" t="s">
        <v>339</v>
      </c>
      <c s="101" r="D163"/>
      <c s="102" r="E163"/>
      <c s="103" r="F163"/>
      <c s="91" r="G163">
        <v>3150800.00000000</v>
      </c>
      <c s="104" r="H163"/>
      <c s="91" r="I163">
        <v>3150800.00000000</v>
      </c>
      <c s="104" r="J163"/>
      <c s="105" r="K163"/>
      <c s="105" r="L163"/>
      <c s="105" r="M163"/>
      <c s="105" r="N163"/>
      <c s="105" r="O163"/>
      <c s="105" r="P163"/>
      <c s="105" r="Q163">
        <v>3150800.00000000</v>
      </c>
      <c s="105" r="R163"/>
      <c s="105" r="S163"/>
      <c s="105" r="T163"/>
      <c s="106" r="U163">
        <f>""&amp;A163</f>
      </c>
      <c s="107" r="V163">
        <f>""&amp;B163</f>
      </c>
      <c s="108" r="W163">
        <f>""&amp;C163</f>
      </c>
      <c s="109" r="X163"/>
      <c s="110" r="Y163"/>
      <c s="111" r="Z163"/>
      <c s="91" r="AA163">
        <v>3150800.00000000</v>
      </c>
      <c s="104" r="AB163"/>
      <c s="91" r="AC163">
        <v>3150800.00000000</v>
      </c>
      <c s="104" r="AD163"/>
      <c s="105" r="AE163"/>
      <c s="105" r="AF163"/>
      <c s="105" r="AG163"/>
      <c s="105" r="AH163"/>
      <c s="105" r="AI163"/>
      <c s="105" r="AJ163"/>
      <c s="105" r="AK163">
        <v>3150800.00000000</v>
      </c>
      <c s="105" r="AL163"/>
      <c s="105" r="AM163"/>
      <c s="112" r="AN163"/>
      <c s="113" r="AO163">
        <f>""&amp;C163</f>
      </c>
      <c s="95" r="AP163"/>
      <c s="0" r="AQ163"/>
    </row>
    <row r="164" ht="18.78700000" customHeight="1">
      <c s="88" r="A164" t="s">
        <v>340</v>
      </c>
      <c s="89" r="B164" t="s">
        <v>47</v>
      </c>
      <c s="90" r="C164" t="s">
        <v>341</v>
      </c>
      <c s="90" r="D164"/>
      <c s="90" r="E164"/>
      <c s="90" r="F164"/>
      <c s="91" r="G164">
        <v>260000.00000000</v>
      </c>
      <c s="91" r="H164"/>
      <c s="91" r="I164">
        <v>260000.00000000</v>
      </c>
      <c s="91" r="J164"/>
      <c s="91" r="K164"/>
      <c s="91" r="L164"/>
      <c s="91" r="M164"/>
      <c s="91" r="N164"/>
      <c s="91" r="O164"/>
      <c s="91" r="P164"/>
      <c s="91" r="Q164">
        <v>260000.00000000</v>
      </c>
      <c s="91" r="R164"/>
      <c s="91" r="S164"/>
      <c s="91" r="T164"/>
      <c s="92" r="U164">
        <f>""&amp;A164</f>
      </c>
      <c s="89" r="V164">
        <f>""&amp;B164</f>
      </c>
      <c s="90" r="W164">
        <f>""&amp;C164</f>
      </c>
      <c s="90" r="X164"/>
      <c s="90" r="Y164"/>
      <c s="90" r="Z164"/>
      <c s="91" r="AA164">
        <v>260000.00000000</v>
      </c>
      <c s="91" r="AB164"/>
      <c s="91" r="AC164">
        <v>260000.00000000</v>
      </c>
      <c s="91" r="AD164"/>
      <c s="91" r="AE164"/>
      <c s="91" r="AF164"/>
      <c s="91" r="AG164"/>
      <c s="91" r="AH164"/>
      <c s="91" r="AI164"/>
      <c s="91" r="AJ164"/>
      <c s="91" r="AK164">
        <v>260000.00000000</v>
      </c>
      <c s="91" r="AL164"/>
      <c s="91" r="AM164"/>
      <c s="93" r="AN164"/>
      <c s="94" r="AO164">
        <f>""&amp;C164</f>
      </c>
      <c s="95" r="AP164"/>
      <c s="0" r="AQ164"/>
    </row>
    <row r="165" ht="27.65600000" customHeight="1">
      <c s="98" r="A165" t="s">
        <v>342</v>
      </c>
      <c s="99" r="B165" t="s">
        <v>47</v>
      </c>
      <c s="100" r="C165" t="s">
        <v>343</v>
      </c>
      <c s="101" r="D165"/>
      <c s="102" r="E165"/>
      <c s="103" r="F165"/>
      <c s="91" r="G165">
        <v>260000.00000000</v>
      </c>
      <c s="104" r="H165"/>
      <c s="91" r="I165">
        <v>260000.00000000</v>
      </c>
      <c s="104" r="J165"/>
      <c s="105" r="K165"/>
      <c s="105" r="L165"/>
      <c s="105" r="M165"/>
      <c s="105" r="N165"/>
      <c s="105" r="O165"/>
      <c s="105" r="P165"/>
      <c s="105" r="Q165">
        <v>260000.00000000</v>
      </c>
      <c s="105" r="R165"/>
      <c s="105" r="S165"/>
      <c s="105" r="T165"/>
      <c s="106" r="U165">
        <f>""&amp;A165</f>
      </c>
      <c s="107" r="V165">
        <f>""&amp;B165</f>
      </c>
      <c s="108" r="W165">
        <f>""&amp;C165</f>
      </c>
      <c s="109" r="X165"/>
      <c s="110" r="Y165"/>
      <c s="111" r="Z165"/>
      <c s="91" r="AA165">
        <v>260000.00000000</v>
      </c>
      <c s="104" r="AB165"/>
      <c s="91" r="AC165">
        <v>260000.00000000</v>
      </c>
      <c s="104" r="AD165"/>
      <c s="105" r="AE165"/>
      <c s="105" r="AF165"/>
      <c s="105" r="AG165"/>
      <c s="105" r="AH165"/>
      <c s="105" r="AI165"/>
      <c s="105" r="AJ165"/>
      <c s="105" r="AK165">
        <v>260000.00000000</v>
      </c>
      <c s="105" r="AL165"/>
      <c s="105" r="AM165"/>
      <c s="112" r="AN165"/>
      <c s="113" r="AO165">
        <f>""&amp;C165</f>
      </c>
      <c s="95" r="AP165"/>
      <c s="0" r="AQ165"/>
    </row>
    <row r="166" ht="11.25000000" customHeight="1">
      <c s="88" r="A166" t="s">
        <v>344</v>
      </c>
      <c s="89" r="B166" t="s">
        <v>47</v>
      </c>
      <c s="90" r="C166" t="s">
        <v>345</v>
      </c>
      <c s="90" r="D166"/>
      <c s="90" r="E166"/>
      <c s="90" r="F166"/>
      <c s="91" r="G166">
        <v>9021443.51000000</v>
      </c>
      <c s="91" r="H166"/>
      <c s="91" r="I166">
        <v>9021443.51000000</v>
      </c>
      <c s="91" r="J166">
        <v>8527541.87000000</v>
      </c>
      <c s="91" r="K166"/>
      <c s="91" r="L166"/>
      <c s="91" r="M166"/>
      <c s="91" r="N166"/>
      <c s="91" r="O166"/>
      <c s="91" r="P166"/>
      <c s="91" r="Q166">
        <v>9191643.51000000</v>
      </c>
      <c s="91" r="R166">
        <v>7087691.87000000</v>
      </c>
      <c s="91" r="S166">
        <v>1269650.00000000</v>
      </c>
      <c s="91" r="T166"/>
      <c s="92" r="U166">
        <f>""&amp;A166</f>
      </c>
      <c s="89" r="V166">
        <f>""&amp;B166</f>
      </c>
      <c s="90" r="W166">
        <f>""&amp;C166</f>
      </c>
      <c s="90" r="X166"/>
      <c s="90" r="Y166"/>
      <c s="90" r="Z166"/>
      <c s="91" r="AA166">
        <v>9021443.51000000</v>
      </c>
      <c s="91" r="AB166"/>
      <c s="91" r="AC166">
        <v>9021443.51000000</v>
      </c>
      <c s="91" r="AD166">
        <v>7568470.13000000</v>
      </c>
      <c s="91" r="AE166"/>
      <c s="91" r="AF166"/>
      <c s="91" r="AG166"/>
      <c s="91" r="AH166"/>
      <c s="91" r="AI166"/>
      <c s="91" r="AJ166"/>
      <c s="91" r="AK166">
        <v>9191643.51000000</v>
      </c>
      <c s="91" r="AL166">
        <v>6287326.13000000</v>
      </c>
      <c s="91" r="AM166">
        <v>1110944.00000000</v>
      </c>
      <c s="93" r="AN166"/>
      <c s="94" r="AO166">
        <f>""&amp;C166</f>
      </c>
      <c s="95" r="AP166"/>
      <c s="0" r="AQ166"/>
    </row>
    <row r="167" ht="45.39400000" customHeight="1">
      <c s="96" r="A167" t="s">
        <v>346</v>
      </c>
      <c s="89" r="B167" t="s">
        <v>47</v>
      </c>
      <c s="90" r="C167" t="s">
        <v>347</v>
      </c>
      <c s="90" r="D167"/>
      <c s="90" r="E167"/>
      <c s="90" r="F167"/>
      <c s="91" r="G167">
        <v>0.00000000</v>
      </c>
      <c s="91" r="H167"/>
      <c s="91" r="I167">
        <v>0.00000000</v>
      </c>
      <c s="91" r="J167">
        <v>8527541.87000000</v>
      </c>
      <c s="91" r="K167"/>
      <c s="91" r="L167"/>
      <c s="91" r="M167"/>
      <c s="91" r="N167"/>
      <c s="91" r="O167"/>
      <c s="91" r="P167"/>
      <c s="91" r="Q167">
        <v>170200.00000000</v>
      </c>
      <c s="91" r="R167">
        <v>7087691.87000000</v>
      </c>
      <c s="91" r="S167">
        <v>1269650.00000000</v>
      </c>
      <c s="91" r="T167"/>
      <c s="97" r="U167">
        <f>""&amp;A167</f>
      </c>
      <c s="89" r="V167">
        <f>""&amp;B167</f>
      </c>
      <c s="90" r="W167">
        <f>""&amp;C167</f>
      </c>
      <c s="90" r="X167"/>
      <c s="90" r="Y167"/>
      <c s="90" r="Z167"/>
      <c s="91" r="AA167">
        <v>0.00000000</v>
      </c>
      <c s="91" r="AB167"/>
      <c s="91" r="AC167">
        <v>0.00000000</v>
      </c>
      <c s="91" r="AD167">
        <v>7568470.13000000</v>
      </c>
      <c s="91" r="AE167"/>
      <c s="91" r="AF167"/>
      <c s="91" r="AG167"/>
      <c s="91" r="AH167"/>
      <c s="91" r="AI167"/>
      <c s="91" r="AJ167"/>
      <c s="91" r="AK167">
        <v>170200.00000000</v>
      </c>
      <c s="91" r="AL167">
        <v>6287326.13000000</v>
      </c>
      <c s="91" r="AM167">
        <v>1110944.00000000</v>
      </c>
      <c s="93" r="AN167"/>
      <c s="94" r="AO167">
        <f>""&amp;C167</f>
      </c>
      <c s="95" r="AP167"/>
      <c s="0" r="AQ167"/>
    </row>
    <row r="168" ht="45.39400000" customHeight="1">
      <c s="98" r="A168" t="s">
        <v>348</v>
      </c>
      <c s="99" r="B168" t="s">
        <v>47</v>
      </c>
      <c s="100" r="C168" t="s">
        <v>349</v>
      </c>
      <c s="101" r="D168"/>
      <c s="102" r="E168"/>
      <c s="103" r="F168"/>
      <c s="91" r="G168">
        <v>0.00000000</v>
      </c>
      <c s="104" r="H168"/>
      <c s="91" r="I168">
        <v>0.00000000</v>
      </c>
      <c s="104" r="J168">
        <v>170200.00000000</v>
      </c>
      <c s="105" r="K168"/>
      <c s="105" r="L168"/>
      <c s="105" r="M168"/>
      <c s="105" r="N168"/>
      <c s="105" r="O168"/>
      <c s="105" r="P168"/>
      <c s="105" r="Q168">
        <v>170200.00000000</v>
      </c>
      <c s="105" r="R168"/>
      <c s="105" r="S168"/>
      <c s="105" r="T168"/>
      <c s="106" r="U168">
        <f>""&amp;A168</f>
      </c>
      <c s="107" r="V168">
        <f>""&amp;B168</f>
      </c>
      <c s="108" r="W168">
        <f>""&amp;C168</f>
      </c>
      <c s="109" r="X168"/>
      <c s="110" r="Y168"/>
      <c s="111" r="Z168"/>
      <c s="91" r="AA168">
        <v>0.00000000</v>
      </c>
      <c s="104" r="AB168"/>
      <c s="91" r="AC168">
        <v>0.00000000</v>
      </c>
      <c s="104" r="AD168">
        <v>170200.00000000</v>
      </c>
      <c s="105" r="AE168"/>
      <c s="105" r="AF168"/>
      <c s="105" r="AG168"/>
      <c s="105" r="AH168"/>
      <c s="105" r="AI168"/>
      <c s="105" r="AJ168"/>
      <c s="105" r="AK168">
        <v>170200.00000000</v>
      </c>
      <c s="105" r="AL168"/>
      <c s="105" r="AM168"/>
      <c s="112" r="AN168"/>
      <c s="113" r="AO168">
        <f>""&amp;C168</f>
      </c>
      <c s="95" r="AP168"/>
      <c s="0" r="AQ168"/>
    </row>
    <row r="169" ht="54.26300000" customHeight="1">
      <c s="114" r="A169" t="s">
        <v>350</v>
      </c>
      <c s="99" r="B169" t="s">
        <v>47</v>
      </c>
      <c s="100" r="C169" t="s">
        <v>351</v>
      </c>
      <c s="101" r="D169"/>
      <c s="102" r="E169"/>
      <c s="103" r="F169"/>
      <c s="91" r="G169">
        <v>0.00000000</v>
      </c>
      <c s="104" r="H169"/>
      <c s="91" r="I169">
        <v>0.00000000</v>
      </c>
      <c s="104" r="J169">
        <v>1269650.00000000</v>
      </c>
      <c s="105" r="K169"/>
      <c s="105" r="L169"/>
      <c s="105" r="M169"/>
      <c s="105" r="N169"/>
      <c s="105" r="O169"/>
      <c s="105" r="P169"/>
      <c s="105" r="Q169"/>
      <c s="105" r="R169"/>
      <c s="105" r="S169">
        <v>1269650.00000000</v>
      </c>
      <c s="105" r="T169"/>
      <c s="115" r="U169">
        <f>""&amp;A169</f>
      </c>
      <c s="107" r="V169">
        <f>""&amp;B169</f>
      </c>
      <c s="108" r="W169">
        <f>""&amp;C169</f>
      </c>
      <c s="109" r="X169"/>
      <c s="110" r="Y169"/>
      <c s="111" r="Z169"/>
      <c s="91" r="AA169">
        <v>0.00000000</v>
      </c>
      <c s="104" r="AB169"/>
      <c s="91" r="AC169">
        <v>0.00000000</v>
      </c>
      <c s="104" r="AD169">
        <v>1110944.00000000</v>
      </c>
      <c s="105" r="AE169"/>
      <c s="105" r="AF169"/>
      <c s="105" r="AG169"/>
      <c s="105" r="AH169"/>
      <c s="105" r="AI169"/>
      <c s="105" r="AJ169"/>
      <c s="105" r="AK169"/>
      <c s="105" r="AL169"/>
      <c s="105" r="AM169">
        <v>1110944.00000000</v>
      </c>
      <c s="112" r="AN169"/>
      <c s="113" r="AO169">
        <f>""&amp;C169</f>
      </c>
      <c s="95" r="AP169"/>
      <c s="0" r="AQ169"/>
    </row>
    <row r="170" ht="54.26300000" customHeight="1">
      <c s="114" r="A170" t="s">
        <v>352</v>
      </c>
      <c s="99" r="B170" t="s">
        <v>47</v>
      </c>
      <c s="100" r="C170" t="s">
        <v>353</v>
      </c>
      <c s="101" r="D170"/>
      <c s="102" r="E170"/>
      <c s="103" r="F170"/>
      <c s="91" r="G170">
        <v>0.00000000</v>
      </c>
      <c s="104" r="H170"/>
      <c s="91" r="I170">
        <v>0.00000000</v>
      </c>
      <c s="104" r="J170">
        <v>7087691.87000000</v>
      </c>
      <c s="105" r="K170"/>
      <c s="105" r="L170"/>
      <c s="105" r="M170"/>
      <c s="105" r="N170"/>
      <c s="105" r="O170"/>
      <c s="105" r="P170"/>
      <c s="105" r="Q170"/>
      <c s="105" r="R170">
        <v>7087691.87000000</v>
      </c>
      <c s="105" r="S170"/>
      <c s="105" r="T170"/>
      <c s="115" r="U170">
        <f>""&amp;A170</f>
      </c>
      <c s="107" r="V170">
        <f>""&amp;B170</f>
      </c>
      <c s="108" r="W170">
        <f>""&amp;C170</f>
      </c>
      <c s="109" r="X170"/>
      <c s="110" r="Y170"/>
      <c s="111" r="Z170"/>
      <c s="91" r="AA170">
        <v>0.00000000</v>
      </c>
      <c s="104" r="AB170"/>
      <c s="91" r="AC170">
        <v>0.00000000</v>
      </c>
      <c s="104" r="AD170">
        <v>6287326.13000000</v>
      </c>
      <c s="105" r="AE170"/>
      <c s="105" r="AF170"/>
      <c s="105" r="AG170"/>
      <c s="105" r="AH170"/>
      <c s="105" r="AI170"/>
      <c s="105" r="AJ170"/>
      <c s="105" r="AK170"/>
      <c s="105" r="AL170">
        <v>6287326.13000000</v>
      </c>
      <c s="105" r="AM170"/>
      <c s="112" r="AN170"/>
      <c s="113" r="AO170">
        <f>""&amp;C170</f>
      </c>
      <c s="95" r="AP170"/>
      <c s="0" r="AQ170"/>
    </row>
    <row r="171" ht="116.34600000" customHeight="1">
      <c s="88" r="A171" t="s">
        <v>354</v>
      </c>
      <c s="89" r="B171" t="s">
        <v>47</v>
      </c>
      <c s="90" r="C171" t="s">
        <v>355</v>
      </c>
      <c s="90" r="D171"/>
      <c s="90" r="E171"/>
      <c s="90" r="F171"/>
      <c s="91" r="G171">
        <v>26000.00000000</v>
      </c>
      <c s="91" r="H171"/>
      <c s="91" r="I171">
        <v>26000.00000000</v>
      </c>
      <c s="91" r="J171"/>
      <c s="91" r="K171"/>
      <c s="91" r="L171"/>
      <c s="91" r="M171"/>
      <c s="91" r="N171"/>
      <c s="91" r="O171"/>
      <c s="91" r="P171"/>
      <c s="91" r="Q171">
        <v>26000.00000000</v>
      </c>
      <c s="91" r="R171"/>
      <c s="91" r="S171"/>
      <c s="91" r="T171"/>
      <c s="92" r="U171">
        <f>""&amp;A171</f>
      </c>
      <c s="89" r="V171">
        <f>""&amp;B171</f>
      </c>
      <c s="90" r="W171">
        <f>""&amp;C171</f>
      </c>
      <c s="90" r="X171"/>
      <c s="90" r="Y171"/>
      <c s="90" r="Z171"/>
      <c s="91" r="AA171">
        <v>26000.00000000</v>
      </c>
      <c s="91" r="AB171"/>
      <c s="91" r="AC171">
        <v>26000.00000000</v>
      </c>
      <c s="91" r="AD171"/>
      <c s="91" r="AE171"/>
      <c s="91" r="AF171"/>
      <c s="91" r="AG171"/>
      <c s="91" r="AH171"/>
      <c s="91" r="AI171"/>
      <c s="91" r="AJ171"/>
      <c s="91" r="AK171">
        <v>26000.00000000</v>
      </c>
      <c s="91" r="AL171"/>
      <c s="91" r="AM171"/>
      <c s="93" r="AN171"/>
      <c s="94" r="AO171">
        <f>""&amp;C171</f>
      </c>
      <c s="95" r="AP171"/>
      <c s="0" r="AQ171"/>
    </row>
    <row r="172" ht="116.34600000" customHeight="1">
      <c s="98" r="A172" t="s">
        <v>356</v>
      </c>
      <c s="99" r="B172" t="s">
        <v>47</v>
      </c>
      <c s="100" r="C172" t="s">
        <v>357</v>
      </c>
      <c s="101" r="D172"/>
      <c s="102" r="E172"/>
      <c s="103" r="F172"/>
      <c s="91" r="G172">
        <v>26000.00000000</v>
      </c>
      <c s="104" r="H172"/>
      <c s="91" r="I172">
        <v>26000.00000000</v>
      </c>
      <c s="104" r="J172"/>
      <c s="105" r="K172"/>
      <c s="105" r="L172"/>
      <c s="105" r="M172"/>
      <c s="105" r="N172"/>
      <c s="105" r="O172"/>
      <c s="105" r="P172"/>
      <c s="105" r="Q172">
        <v>26000.00000000</v>
      </c>
      <c s="105" r="R172"/>
      <c s="105" r="S172"/>
      <c s="105" r="T172"/>
      <c s="106" r="U172">
        <f>""&amp;A172</f>
      </c>
      <c s="107" r="V172">
        <f>""&amp;B172</f>
      </c>
      <c s="108" r="W172">
        <f>""&amp;C172</f>
      </c>
      <c s="109" r="X172"/>
      <c s="110" r="Y172"/>
      <c s="111" r="Z172"/>
      <c s="91" r="AA172">
        <v>26000.00000000</v>
      </c>
      <c s="104" r="AB172"/>
      <c s="91" r="AC172">
        <v>26000.00000000</v>
      </c>
      <c s="104" r="AD172"/>
      <c s="105" r="AE172"/>
      <c s="105" r="AF172"/>
      <c s="105" r="AG172"/>
      <c s="105" r="AH172"/>
      <c s="105" r="AI172"/>
      <c s="105" r="AJ172"/>
      <c s="105" r="AK172">
        <v>26000.00000000</v>
      </c>
      <c s="105" r="AL172"/>
      <c s="105" r="AM172"/>
      <c s="112" r="AN172"/>
      <c s="113" r="AO172">
        <f>""&amp;C172</f>
      </c>
      <c s="95" r="AP172"/>
      <c s="0" r="AQ172"/>
    </row>
    <row r="173" ht="18.78700000" customHeight="1">
      <c s="88" r="A173" t="s">
        <v>358</v>
      </c>
      <c s="89" r="B173" t="s">
        <v>47</v>
      </c>
      <c s="90" r="C173" t="s">
        <v>359</v>
      </c>
      <c s="90" r="D173"/>
      <c s="90" r="E173"/>
      <c s="90" r="F173"/>
      <c s="91" r="G173">
        <v>8995443.51000000</v>
      </c>
      <c s="91" r="H173"/>
      <c s="91" r="I173">
        <v>8995443.51000000</v>
      </c>
      <c s="91" r="J173"/>
      <c s="91" r="K173"/>
      <c s="91" r="L173"/>
      <c s="91" r="M173"/>
      <c s="91" r="N173"/>
      <c s="91" r="O173"/>
      <c s="91" r="P173"/>
      <c s="91" r="Q173">
        <v>8995443.51000000</v>
      </c>
      <c s="91" r="R173"/>
      <c s="91" r="S173"/>
      <c s="91" r="T173"/>
      <c s="92" r="U173">
        <f>""&amp;A173</f>
      </c>
      <c s="89" r="V173">
        <f>""&amp;B173</f>
      </c>
      <c s="90" r="W173">
        <f>""&amp;C173</f>
      </c>
      <c s="90" r="X173"/>
      <c s="90" r="Y173"/>
      <c s="90" r="Z173"/>
      <c s="91" r="AA173">
        <v>8995443.51000000</v>
      </c>
      <c s="91" r="AB173"/>
      <c s="91" r="AC173">
        <v>8995443.51000000</v>
      </c>
      <c s="91" r="AD173"/>
      <c s="91" r="AE173"/>
      <c s="91" r="AF173"/>
      <c s="91" r="AG173"/>
      <c s="91" r="AH173"/>
      <c s="91" r="AI173"/>
      <c s="91" r="AJ173"/>
      <c s="91" r="AK173">
        <v>8995443.51000000</v>
      </c>
      <c s="91" r="AL173"/>
      <c s="91" r="AM173"/>
      <c s="93" r="AN173"/>
      <c s="94" r="AO173">
        <f>""&amp;C173</f>
      </c>
      <c s="95" r="AP173"/>
      <c s="0" r="AQ173"/>
    </row>
    <row r="174" ht="18.78700000" customHeight="1">
      <c s="98" r="A174" t="s">
        <v>360</v>
      </c>
      <c s="99" r="B174" t="s">
        <v>47</v>
      </c>
      <c s="100" r="C174" t="s">
        <v>361</v>
      </c>
      <c s="101" r="D174"/>
      <c s="102" r="E174"/>
      <c s="103" r="F174"/>
      <c s="91" r="G174">
        <v>8995443.51000000</v>
      </c>
      <c s="104" r="H174"/>
      <c s="91" r="I174">
        <v>8995443.51000000</v>
      </c>
      <c s="104" r="J174"/>
      <c s="105" r="K174"/>
      <c s="105" r="L174"/>
      <c s="105" r="M174"/>
      <c s="105" r="N174"/>
      <c s="105" r="O174"/>
      <c s="105" r="P174"/>
      <c s="105" r="Q174">
        <v>8995443.51000000</v>
      </c>
      <c s="105" r="R174"/>
      <c s="105" r="S174"/>
      <c s="105" r="T174"/>
      <c s="106" r="U174">
        <f>""&amp;A174</f>
      </c>
      <c s="107" r="V174">
        <f>""&amp;B174</f>
      </c>
      <c s="108" r="W174">
        <f>""&amp;C174</f>
      </c>
      <c s="109" r="X174"/>
      <c s="110" r="Y174"/>
      <c s="111" r="Z174"/>
      <c s="91" r="AA174">
        <v>8995443.51000000</v>
      </c>
      <c s="104" r="AB174"/>
      <c s="91" r="AC174">
        <v>8995443.51000000</v>
      </c>
      <c s="104" r="AD174"/>
      <c s="105" r="AE174"/>
      <c s="105" r="AF174"/>
      <c s="105" r="AG174"/>
      <c s="105" r="AH174"/>
      <c s="105" r="AI174"/>
      <c s="105" r="AJ174"/>
      <c s="105" r="AK174">
        <v>8995443.51000000</v>
      </c>
      <c s="105" r="AL174"/>
      <c s="105" r="AM174"/>
      <c s="112" r="AN174"/>
      <c s="113" r="AO174">
        <f>""&amp;C174</f>
      </c>
      <c s="95" r="AP174"/>
      <c s="0" r="AQ174"/>
    </row>
    <row r="175" ht="11.25000000" customHeight="1">
      <c s="88" r="A175" t="s">
        <v>362</v>
      </c>
      <c s="89" r="B175" t="s">
        <v>47</v>
      </c>
      <c s="90" r="C175" t="s">
        <v>363</v>
      </c>
      <c s="90" r="D175"/>
      <c s="90" r="E175"/>
      <c s="90" r="F175"/>
      <c s="91" r="G175">
        <v>17353.00000000</v>
      </c>
      <c s="91" r="H175"/>
      <c s="91" r="I175">
        <v>17353.00000000</v>
      </c>
      <c s="91" r="J175"/>
      <c s="91" r="K175"/>
      <c s="91" r="L175"/>
      <c s="91" r="M175"/>
      <c s="91" r="N175"/>
      <c s="91" r="O175"/>
      <c s="91" r="P175"/>
      <c s="91" r="Q175"/>
      <c s="91" r="R175"/>
      <c s="91" r="S175">
        <v>17353.00000000</v>
      </c>
      <c s="91" r="T175"/>
      <c s="92" r="U175">
        <f>""&amp;A175</f>
      </c>
      <c s="89" r="V175">
        <f>""&amp;B175</f>
      </c>
      <c s="90" r="W175">
        <f>""&amp;C175</f>
      </c>
      <c s="90" r="X175"/>
      <c s="90" r="Y175"/>
      <c s="90" r="Z175"/>
      <c s="91" r="AA175">
        <v>17353.00000000</v>
      </c>
      <c s="91" r="AB175"/>
      <c s="91" r="AC175">
        <v>17353.00000000</v>
      </c>
      <c s="91" r="AD175"/>
      <c s="91" r="AE175"/>
      <c s="91" r="AF175"/>
      <c s="91" r="AG175"/>
      <c s="91" r="AH175"/>
      <c s="91" r="AI175"/>
      <c s="91" r="AJ175"/>
      <c s="91" r="AK175"/>
      <c s="91" r="AL175"/>
      <c s="91" r="AM175">
        <v>17353.00000000</v>
      </c>
      <c s="93" r="AN175"/>
      <c s="94" r="AO175">
        <f>""&amp;C175</f>
      </c>
      <c s="95" r="AP175"/>
      <c s="0" r="AQ175"/>
    </row>
    <row r="176" ht="18.78700000" customHeight="1">
      <c s="96" r="A176" t="s">
        <v>364</v>
      </c>
      <c s="89" r="B176" t="s">
        <v>47</v>
      </c>
      <c s="90" r="C176" t="s">
        <v>365</v>
      </c>
      <c s="90" r="D176"/>
      <c s="90" r="E176"/>
      <c s="90" r="F176"/>
      <c s="91" r="G176">
        <v>17353.00000000</v>
      </c>
      <c s="91" r="H176"/>
      <c s="91" r="I176">
        <v>17353.00000000</v>
      </c>
      <c s="91" r="J176"/>
      <c s="91" r="K176"/>
      <c s="91" r="L176"/>
      <c s="91" r="M176"/>
      <c s="91" r="N176"/>
      <c s="91" r="O176"/>
      <c s="91" r="P176"/>
      <c s="91" r="Q176"/>
      <c s="91" r="R176"/>
      <c s="91" r="S176">
        <v>17353.00000000</v>
      </c>
      <c s="91" r="T176"/>
      <c s="97" r="U176">
        <f>""&amp;A176</f>
      </c>
      <c s="89" r="V176">
        <f>""&amp;B176</f>
      </c>
      <c s="90" r="W176">
        <f>""&amp;C176</f>
      </c>
      <c s="90" r="X176"/>
      <c s="90" r="Y176"/>
      <c s="90" r="Z176"/>
      <c s="91" r="AA176">
        <v>17353.00000000</v>
      </c>
      <c s="91" r="AB176"/>
      <c s="91" r="AC176">
        <v>17353.00000000</v>
      </c>
      <c s="91" r="AD176"/>
      <c s="91" r="AE176"/>
      <c s="91" r="AF176"/>
      <c s="91" r="AG176"/>
      <c s="91" r="AH176"/>
      <c s="91" r="AI176"/>
      <c s="91" r="AJ176"/>
      <c s="91" r="AK176"/>
      <c s="91" r="AL176"/>
      <c s="91" r="AM176">
        <v>17353.00000000</v>
      </c>
      <c s="93" r="AN176"/>
      <c s="94" r="AO176">
        <f>""&amp;C176</f>
      </c>
      <c s="95" r="AP176"/>
      <c s="0" r="AQ176"/>
    </row>
    <row r="177" ht="18.78700000" customHeight="1">
      <c s="98" r="A177" t="s">
        <v>364</v>
      </c>
      <c s="99" r="B177" t="s">
        <v>47</v>
      </c>
      <c s="100" r="C177" t="s">
        <v>366</v>
      </c>
      <c s="101" r="D177"/>
      <c s="102" r="E177"/>
      <c s="103" r="F177"/>
      <c s="91" r="G177">
        <v>17353.00000000</v>
      </c>
      <c s="104" r="H177"/>
      <c s="91" r="I177">
        <v>17353.00000000</v>
      </c>
      <c s="104" r="J177"/>
      <c s="105" r="K177"/>
      <c s="105" r="L177"/>
      <c s="105" r="M177"/>
      <c s="105" r="N177"/>
      <c s="105" r="O177"/>
      <c s="105" r="P177"/>
      <c s="105" r="Q177"/>
      <c s="105" r="R177"/>
      <c s="105" r="S177">
        <v>17353.00000000</v>
      </c>
      <c s="105" r="T177"/>
      <c s="106" r="U177">
        <f>""&amp;A177</f>
      </c>
      <c s="107" r="V177">
        <f>""&amp;B177</f>
      </c>
      <c s="108" r="W177">
        <f>""&amp;C177</f>
      </c>
      <c s="109" r="X177"/>
      <c s="110" r="Y177"/>
      <c s="111" r="Z177"/>
      <c s="91" r="AA177">
        <v>17353.00000000</v>
      </c>
      <c s="104" r="AB177"/>
      <c s="91" r="AC177">
        <v>17353.00000000</v>
      </c>
      <c s="104" r="AD177"/>
      <c s="105" r="AE177"/>
      <c s="105" r="AF177"/>
      <c s="105" r="AG177"/>
      <c s="105" r="AH177"/>
      <c s="105" r="AI177"/>
      <c s="105" r="AJ177"/>
      <c s="105" r="AK177"/>
      <c s="105" r="AL177"/>
      <c s="105" r="AM177">
        <v>17353.00000000</v>
      </c>
      <c s="112" r="AN177"/>
      <c s="113" r="AO177">
        <f>""&amp;C177</f>
      </c>
      <c s="95" r="AP177"/>
      <c s="0" r="AQ177"/>
    </row>
    <row r="178" ht="45.39400000" customHeight="1">
      <c s="88" r="A178" t="s">
        <v>367</v>
      </c>
      <c s="89" r="B178" t="s">
        <v>47</v>
      </c>
      <c s="90" r="C178" t="s">
        <v>368</v>
      </c>
      <c s="90" r="D178"/>
      <c s="90" r="E178"/>
      <c s="90" r="F178"/>
      <c s="91" r="G178">
        <v>0.00000000</v>
      </c>
      <c s="91" r="H178"/>
      <c s="91" r="I178">
        <v>0.00000000</v>
      </c>
      <c s="91" r="J178"/>
      <c s="91" r="K178"/>
      <c s="91" r="L178"/>
      <c s="91" r="M178"/>
      <c s="91" r="N178"/>
      <c s="91" r="O178"/>
      <c s="91" r="P178"/>
      <c s="91" r="Q178"/>
      <c s="91" r="R178">
        <v>0.00000000</v>
      </c>
      <c s="91" r="S178"/>
      <c s="91" r="T178"/>
      <c s="92" r="U178">
        <f>""&amp;A178</f>
      </c>
      <c s="89" r="V178">
        <f>""&amp;B178</f>
      </c>
      <c s="90" r="W178">
        <f>""&amp;C178</f>
      </c>
      <c s="90" r="X178"/>
      <c s="90" r="Y178"/>
      <c s="90" r="Z178"/>
      <c s="91" r="AA178">
        <v>7408234.10000000</v>
      </c>
      <c s="91" r="AB178"/>
      <c s="91" r="AC178">
        <v>7408234.10000000</v>
      </c>
      <c s="91" r="AD178"/>
      <c s="91" r="AE178"/>
      <c s="91" r="AF178"/>
      <c s="91" r="AG178"/>
      <c s="91" r="AH178"/>
      <c s="91" r="AI178"/>
      <c s="91" r="AJ178"/>
      <c s="91" r="AK178"/>
      <c s="91" r="AL178">
        <v>7408234.10000000</v>
      </c>
      <c s="91" r="AM178"/>
      <c s="93" r="AN178"/>
      <c s="94" r="AO178">
        <f>""&amp;C178</f>
      </c>
      <c s="95" r="AP178"/>
      <c s="0" r="AQ178"/>
    </row>
    <row r="179" ht="63.13200000" customHeight="1">
      <c s="96" r="A179" t="s">
        <v>369</v>
      </c>
      <c s="89" r="B179" t="s">
        <v>47</v>
      </c>
      <c s="90" r="C179" t="s">
        <v>370</v>
      </c>
      <c s="90" r="D179"/>
      <c s="90" r="E179"/>
      <c s="90" r="F179"/>
      <c s="91" r="G179">
        <v>0.00000000</v>
      </c>
      <c s="91" r="H179"/>
      <c s="91" r="I179">
        <v>0.00000000</v>
      </c>
      <c s="91" r="J179"/>
      <c s="91" r="K179"/>
      <c s="91" r="L179"/>
      <c s="91" r="M179"/>
      <c s="91" r="N179"/>
      <c s="91" r="O179"/>
      <c s="91" r="P179"/>
      <c s="91" r="Q179"/>
      <c s="91" r="R179">
        <v>0.00000000</v>
      </c>
      <c s="91" r="S179"/>
      <c s="91" r="T179"/>
      <c s="97" r="U179">
        <f>""&amp;A179</f>
      </c>
      <c s="89" r="V179">
        <f>""&amp;B179</f>
      </c>
      <c s="90" r="W179">
        <f>""&amp;C179</f>
      </c>
      <c s="90" r="X179"/>
      <c s="90" r="Y179"/>
      <c s="90" r="Z179"/>
      <c s="91" r="AA179">
        <v>7408234.10000000</v>
      </c>
      <c s="91" r="AB179"/>
      <c s="91" r="AC179">
        <v>7408234.10000000</v>
      </c>
      <c s="91" r="AD179"/>
      <c s="91" r="AE179"/>
      <c s="91" r="AF179"/>
      <c s="91" r="AG179"/>
      <c s="91" r="AH179"/>
      <c s="91" r="AI179"/>
      <c s="91" r="AJ179"/>
      <c s="91" r="AK179"/>
      <c s="91" r="AL179">
        <v>7408234.10000000</v>
      </c>
      <c s="91" r="AM179"/>
      <c s="93" r="AN179"/>
      <c s="94" r="AO179">
        <f>""&amp;C179</f>
      </c>
      <c s="95" r="AP179"/>
      <c s="0" r="AQ179"/>
    </row>
    <row r="180" ht="63.13200000" customHeight="1">
      <c s="96" r="A180" t="s">
        <v>371</v>
      </c>
      <c s="89" r="B180" t="s">
        <v>47</v>
      </c>
      <c s="90" r="C180" t="s">
        <v>372</v>
      </c>
      <c s="90" r="D180"/>
      <c s="90" r="E180"/>
      <c s="90" r="F180"/>
      <c s="91" r="G180">
        <v>0.00000000</v>
      </c>
      <c s="91" r="H180"/>
      <c s="91" r="I180">
        <v>0.00000000</v>
      </c>
      <c s="91" r="J180"/>
      <c s="91" r="K180"/>
      <c s="91" r="L180"/>
      <c s="91" r="M180"/>
      <c s="91" r="N180"/>
      <c s="91" r="O180"/>
      <c s="91" r="P180"/>
      <c s="91" r="Q180"/>
      <c s="91" r="R180">
        <v>0.00000000</v>
      </c>
      <c s="91" r="S180"/>
      <c s="91" r="T180"/>
      <c s="97" r="U180">
        <f>""&amp;A180</f>
      </c>
      <c s="89" r="V180">
        <f>""&amp;B180</f>
      </c>
      <c s="90" r="W180">
        <f>""&amp;C180</f>
      </c>
      <c s="90" r="X180"/>
      <c s="90" r="Y180"/>
      <c s="90" r="Z180"/>
      <c s="91" r="AA180">
        <v>7408234.10000000</v>
      </c>
      <c s="91" r="AB180"/>
      <c s="91" r="AC180">
        <v>7408234.10000000</v>
      </c>
      <c s="91" r="AD180"/>
      <c s="91" r="AE180"/>
      <c s="91" r="AF180"/>
      <c s="91" r="AG180"/>
      <c s="91" r="AH180"/>
      <c s="91" r="AI180"/>
      <c s="91" r="AJ180"/>
      <c s="91" r="AK180"/>
      <c s="91" r="AL180">
        <v>7408234.10000000</v>
      </c>
      <c s="91" r="AM180"/>
      <c s="93" r="AN180"/>
      <c s="94" r="AO180">
        <f>""&amp;C180</f>
      </c>
      <c s="95" r="AP180"/>
      <c s="0" r="AQ180"/>
    </row>
    <row r="181" ht="27.65600000" customHeight="1">
      <c s="96" r="A181" t="s">
        <v>373</v>
      </c>
      <c s="89" r="B181" t="s">
        <v>47</v>
      </c>
      <c s="90" r="C181" t="s">
        <v>374</v>
      </c>
      <c s="90" r="D181"/>
      <c s="90" r="E181"/>
      <c s="90" r="F181"/>
      <c s="91" r="G181">
        <v>0.00000000</v>
      </c>
      <c s="91" r="H181"/>
      <c s="91" r="I181">
        <v>0.00000000</v>
      </c>
      <c s="91" r="J181"/>
      <c s="91" r="K181"/>
      <c s="91" r="L181"/>
      <c s="91" r="M181"/>
      <c s="91" r="N181"/>
      <c s="91" r="O181"/>
      <c s="91" r="P181"/>
      <c s="91" r="Q181"/>
      <c s="91" r="R181">
        <v>0.00000000</v>
      </c>
      <c s="91" r="S181"/>
      <c s="91" r="T181"/>
      <c s="97" r="U181">
        <f>""&amp;A181</f>
      </c>
      <c s="89" r="V181">
        <f>""&amp;B181</f>
      </c>
      <c s="90" r="W181">
        <f>""&amp;C181</f>
      </c>
      <c s="90" r="X181"/>
      <c s="90" r="Y181"/>
      <c s="90" r="Z181"/>
      <c s="91" r="AA181">
        <v>7408234.10000000</v>
      </c>
      <c s="91" r="AB181"/>
      <c s="91" r="AC181">
        <v>7408234.10000000</v>
      </c>
      <c s="91" r="AD181"/>
      <c s="91" r="AE181"/>
      <c s="91" r="AF181"/>
      <c s="91" r="AG181"/>
      <c s="91" r="AH181"/>
      <c s="91" r="AI181"/>
      <c s="91" r="AJ181"/>
      <c s="91" r="AK181"/>
      <c s="91" r="AL181">
        <v>7408234.10000000</v>
      </c>
      <c s="91" r="AM181"/>
      <c s="93" r="AN181"/>
      <c s="94" r="AO181">
        <f>""&amp;C181</f>
      </c>
      <c s="95" r="AP181"/>
      <c s="0" r="AQ181"/>
    </row>
    <row r="182" ht="27.65600000" customHeight="1">
      <c s="98" r="A182" t="s">
        <v>375</v>
      </c>
      <c s="99" r="B182" t="s">
        <v>47</v>
      </c>
      <c s="100" r="C182" t="s">
        <v>376</v>
      </c>
      <c s="101" r="D182"/>
      <c s="102" r="E182"/>
      <c s="103" r="F182"/>
      <c s="91" r="G182">
        <v>0.00000000</v>
      </c>
      <c s="104" r="H182"/>
      <c s="91" r="I182">
        <v>0.00000000</v>
      </c>
      <c s="104" r="J182"/>
      <c s="105" r="K182"/>
      <c s="105" r="L182"/>
      <c s="105" r="M182"/>
      <c s="105" r="N182"/>
      <c s="105" r="O182"/>
      <c s="105" r="P182"/>
      <c s="105" r="Q182"/>
      <c s="105" r="R182">
        <v>0.00000000</v>
      </c>
      <c s="105" r="S182"/>
      <c s="105" r="T182"/>
      <c s="106" r="U182">
        <f>""&amp;A182</f>
      </c>
      <c s="107" r="V182">
        <f>""&amp;B182</f>
      </c>
      <c s="108" r="W182">
        <f>""&amp;C182</f>
      </c>
      <c s="109" r="X182"/>
      <c s="110" r="Y182"/>
      <c s="111" r="Z182"/>
      <c s="91" r="AA182">
        <v>7408234.10000000</v>
      </c>
      <c s="104" r="AB182"/>
      <c s="91" r="AC182">
        <v>7408234.10000000</v>
      </c>
      <c s="104" r="AD182"/>
      <c s="105" r="AE182"/>
      <c s="105" r="AF182"/>
      <c s="105" r="AG182"/>
      <c s="105" r="AH182"/>
      <c s="105" r="AI182"/>
      <c s="105" r="AJ182"/>
      <c s="105" r="AK182"/>
      <c s="105" r="AL182">
        <v>7408234.10000000</v>
      </c>
      <c s="105" r="AM182"/>
      <c s="112" r="AN182"/>
      <c s="113" r="AO182">
        <f>""&amp;C182</f>
      </c>
      <c s="95" r="AP182"/>
      <c s="0" r="AQ182"/>
    </row>
    <row r="183" ht="15.00000000" customHeight="1">
      <c s="116" r="A183"/>
      <c s="117" r="B183"/>
      <c s="117" r="C183"/>
      <c s="117" r="D183"/>
      <c s="117" r="E183"/>
      <c s="118" r="F183"/>
      <c s="119" r="G183"/>
      <c s="119" r="H183"/>
      <c s="119" r="I183"/>
      <c s="119" r="J183"/>
      <c s="119" r="K183"/>
      <c s="119" r="L183"/>
      <c s="119" r="M183"/>
      <c s="119" r="N183"/>
      <c s="119" r="O183"/>
      <c s="119" r="P183"/>
      <c s="119" r="Q183"/>
      <c s="119" r="R183"/>
      <c s="119" r="S183"/>
      <c s="119" r="T183"/>
      <c s="116" r="U183"/>
      <c s="117" r="V183"/>
      <c s="117" r="W183"/>
      <c s="117" r="X183"/>
      <c s="117" r="Y183"/>
      <c s="118" r="Z183"/>
      <c s="119" r="AA183"/>
      <c s="119" r="AB183"/>
      <c s="119" r="AC183"/>
      <c s="119" r="AD183"/>
      <c s="119" r="AE183"/>
      <c s="119" r="AF183"/>
      <c s="119" r="AG183"/>
      <c s="119" r="AH183"/>
      <c s="119" r="AI183"/>
      <c s="119" r="AJ183"/>
      <c s="119" r="AK183"/>
      <c s="119" r="AL183"/>
      <c s="119" r="AM183"/>
      <c s="119" r="AN183"/>
      <c s="120" r="AO183"/>
      <c s="120" r="AP183"/>
      <c s="0" r="AQ183"/>
    </row>
    <row r="184" ht="15.00000000" customHeight="1">
      <c s="49" r="A184" t="s">
        <v>377</v>
      </c>
      <c s="49" r="B184"/>
      <c s="49" r="C184"/>
      <c s="49" r="D184"/>
      <c s="49" r="E184"/>
      <c s="49" r="F184"/>
      <c s="49" r="G184"/>
      <c s="49" r="H184"/>
      <c s="49" r="I184"/>
      <c s="50" r="J184"/>
      <c s="31" r="K184"/>
      <c s="31" r="L184"/>
      <c s="31" r="M184"/>
      <c s="31" r="N184"/>
      <c s="31" r="O184"/>
      <c s="31" r="P184"/>
      <c s="31" r="Q184"/>
      <c s="31" r="R184"/>
      <c s="31" r="S184"/>
      <c s="27" r="T184" t="s">
        <v>378</v>
      </c>
      <c s="31" r="U184"/>
      <c s="31" r="V184"/>
      <c s="49" r="W184"/>
      <c s="49" r="X184"/>
      <c s="49" r="Y184"/>
      <c s="49" r="Z184"/>
      <c s="0" r="AA184"/>
      <c s="0" r="AB184"/>
      <c s="17" r="AC184"/>
      <c s="17" r="AD184"/>
      <c s="17" r="AE184"/>
      <c s="121" r="AF184"/>
      <c s="121" r="AG184"/>
      <c s="121" r="AH184"/>
      <c s="121" r="AI184"/>
      <c s="121" r="AJ184"/>
      <c s="121" r="AK184"/>
      <c s="0" r="AL184"/>
      <c s="121" r="AM184"/>
      <c s="27" r="AN184" t="s">
        <v>379</v>
      </c>
      <c s="0" r="AO184"/>
      <c s="0" r="AP184"/>
      <c s="0" r="AQ184"/>
    </row>
    <row r="185" ht="6.75000000" customHeight="1">
      <c s="51" r="A185"/>
      <c s="52" r="B185"/>
      <c s="51" r="C185"/>
      <c s="51" r="D185"/>
      <c s="51" r="E185"/>
      <c s="51" r="F185"/>
      <c s="53" r="G185"/>
      <c s="53" r="H185"/>
      <c s="53" r="I185"/>
      <c s="53" r="J185"/>
      <c s="53" r="K185"/>
      <c s="53" r="L185"/>
      <c s="53" r="M185"/>
      <c s="53" r="N185"/>
      <c s="53" r="O185"/>
      <c s="53" r="P185"/>
      <c s="53" r="Q185"/>
      <c s="53" r="R185"/>
      <c s="53" r="S185"/>
      <c s="53" r="T185"/>
      <c s="51" r="U185"/>
      <c s="52" r="V185"/>
      <c s="51" r="W185"/>
      <c s="51" r="X185"/>
      <c s="51" r="Y185"/>
      <c s="51" r="Z185"/>
      <c s="53" r="AA185"/>
      <c s="53" r="AB185"/>
      <c s="53" r="AC185"/>
      <c s="53" r="AD185"/>
      <c s="122" r="AE185"/>
      <c s="122" r="AF185"/>
      <c s="122" r="AG185"/>
      <c s="122" r="AH185"/>
      <c s="122" r="AI185"/>
      <c s="122" r="AJ185"/>
      <c s="122" r="AK185"/>
      <c s="122" r="AL185"/>
      <c s="122" r="AM185"/>
      <c s="122" r="AN185"/>
      <c s="0" r="AO185"/>
      <c s="0" r="AP185"/>
      <c s="0" r="AQ185"/>
    </row>
    <row r="186" ht="15.00000000" customHeight="1">
      <c s="54" r="A186" t="s">
        <v>26</v>
      </c>
      <c s="55" r="B186" t="s">
        <v>27</v>
      </c>
      <c s="56" r="C186" t="s">
        <v>380</v>
      </c>
      <c s="57" r="D186"/>
      <c s="58" r="E186"/>
      <c s="54" r="F186"/>
      <c s="56" r="G186" t="s">
        <v>29</v>
      </c>
      <c s="57" r="H186"/>
      <c s="58" r="I186"/>
      <c s="58" r="J186"/>
      <c s="58" r="K186"/>
      <c s="58" r="L186"/>
      <c s="58" r="M186"/>
      <c s="58" r="N186"/>
      <c s="58" r="O186"/>
      <c s="58" r="P186"/>
      <c s="58" r="Q186"/>
      <c s="58" r="R186"/>
      <c s="58" r="S186"/>
      <c s="54" r="T186"/>
      <c s="56" r="U186" t="s">
        <v>26</v>
      </c>
      <c s="55" r="V186" t="s">
        <v>27</v>
      </c>
      <c s="56" r="W186" t="s">
        <v>380</v>
      </c>
      <c s="57" r="X186"/>
      <c s="58" r="Y186"/>
      <c s="54" r="Z186"/>
      <c s="59" r="AA186" t="s">
        <v>30</v>
      </c>
      <c s="60" r="AB186"/>
      <c s="60" r="AC186"/>
      <c s="60" r="AD186"/>
      <c s="60" r="AE186"/>
      <c s="60" r="AF186"/>
      <c s="60" r="AG186"/>
      <c s="60" r="AH186"/>
      <c s="60" r="AI186"/>
      <c s="60" r="AJ186"/>
      <c s="60" r="AK186"/>
      <c s="60" r="AL186"/>
      <c s="60" r="AM186"/>
      <c s="60" r="AN186"/>
      <c s="0" r="AO186"/>
      <c s="0" r="AP186"/>
      <c s="0" r="AQ186"/>
    </row>
    <row r="187" ht="15.00000000" customHeight="1">
      <c s="61" r="A187"/>
      <c s="62" r="B187"/>
      <c s="63" r="C187"/>
      <c s="64" r="G187" t="s">
        <v>31</v>
      </c>
      <c s="64" r="H187" t="s">
        <v>32</v>
      </c>
      <c s="64" r="I187" t="s">
        <v>33</v>
      </c>
      <c s="64" r="J187" t="s">
        <v>34</v>
      </c>
      <c s="64" r="K187" t="s">
        <v>35</v>
      </c>
      <c s="65" r="L187" t="s">
        <v>36</v>
      </c>
      <c s="65" r="M187" t="s">
        <v>37</v>
      </c>
      <c s="65" r="N187" t="s">
        <v>45</v>
      </c>
      <c s="65" r="O187" t="s">
        <v>39</v>
      </c>
      <c s="65" r="P187" t="s">
        <v>40</v>
      </c>
      <c s="65" r="Q187" t="s">
        <v>41</v>
      </c>
      <c s="65" r="R187" t="s">
        <v>42</v>
      </c>
      <c s="65" r="S187" t="s">
        <v>43</v>
      </c>
      <c s="64" r="T187" t="s">
        <v>44</v>
      </c>
      <c s="63" r="U187"/>
      <c s="62" r="V187"/>
      <c s="63" r="W187"/>
      <c s="64" r="AA187" t="s">
        <v>31</v>
      </c>
      <c s="64" r="AB187" t="s">
        <v>32</v>
      </c>
      <c s="64" r="AC187" t="s">
        <v>33</v>
      </c>
      <c s="64" r="AD187" t="s">
        <v>34</v>
      </c>
      <c s="64" r="AE187" t="s">
        <v>35</v>
      </c>
      <c s="65" r="AF187" t="s">
        <v>36</v>
      </c>
      <c s="65" r="AG187" t="s">
        <v>37</v>
      </c>
      <c s="65" r="AH187" t="s">
        <v>45</v>
      </c>
      <c s="65" r="AI187" t="s">
        <v>39</v>
      </c>
      <c s="65" r="AJ187" t="s">
        <v>40</v>
      </c>
      <c s="65" r="AK187" t="s">
        <v>41</v>
      </c>
      <c s="65" r="AL187" t="s">
        <v>42</v>
      </c>
      <c s="65" r="AM187" t="s">
        <v>43</v>
      </c>
      <c s="66" r="AN187" t="s">
        <v>44</v>
      </c>
      <c s="0" r="AO187"/>
      <c s="0" r="AP187"/>
      <c s="0" r="AQ187"/>
    </row>
    <row r="188" ht="124.50000000" customHeight="1">
      <c s="67" r="A188"/>
      <c s="68" r="B188"/>
      <c s="69" r="C188"/>
      <c s="64" r="G188"/>
      <c s="64" r="H188"/>
      <c s="64" r="I188"/>
      <c s="64" r="J188"/>
      <c s="64" r="K188"/>
      <c s="65" r="L188"/>
      <c s="65" r="M188"/>
      <c s="65" r="N188"/>
      <c s="65" r="O188"/>
      <c s="65" r="P188"/>
      <c s="65" r="Q188"/>
      <c s="65" r="R188"/>
      <c s="65" r="S188"/>
      <c s="64" r="T188"/>
      <c s="69" r="U188"/>
      <c s="68" r="V188"/>
      <c s="69" r="W188"/>
      <c s="64" r="AA188"/>
      <c s="64" r="AB188"/>
      <c s="64" r="AC188"/>
      <c s="64" r="AD188"/>
      <c s="64" r="AE188"/>
      <c s="65" r="AF188"/>
      <c s="65" r="AG188"/>
      <c s="65" r="AH188"/>
      <c s="65" r="AI188"/>
      <c s="65" r="AJ188"/>
      <c s="65" r="AK188"/>
      <c s="65" r="AL188"/>
      <c s="65" r="AM188"/>
      <c s="66" r="AN188"/>
      <c s="0" r="AO188"/>
      <c s="0" r="AP188"/>
      <c s="0" r="AQ188"/>
    </row>
    <row r="189" ht="12.00000000" customHeight="1">
      <c s="70" r="A189">
        <v>1</v>
      </c>
      <c s="71" r="B189">
        <v>2</v>
      </c>
      <c s="72" r="C189">
        <v>3</v>
      </c>
      <c s="73" r="D189"/>
      <c s="74" r="E189"/>
      <c s="75" r="F189"/>
      <c s="71" r="G189">
        <v>4</v>
      </c>
      <c s="71" r="H189">
        <v>5</v>
      </c>
      <c s="71" r="I189">
        <v>6</v>
      </c>
      <c s="71" r="J189">
        <v>7</v>
      </c>
      <c s="71" r="K189">
        <v>8</v>
      </c>
      <c s="71" r="L189">
        <v>9</v>
      </c>
      <c s="71" r="M189">
        <v>10</v>
      </c>
      <c s="71" r="N189">
        <v>11</v>
      </c>
      <c s="71" r="O189">
        <v>12</v>
      </c>
      <c s="71" r="P189">
        <v>13</v>
      </c>
      <c s="71" r="Q189">
        <v>14</v>
      </c>
      <c s="71" r="R189">
        <v>15</v>
      </c>
      <c s="71" r="S189">
        <v>16</v>
      </c>
      <c s="71" r="T189">
        <v>17</v>
      </c>
      <c s="76" r="U189">
        <v>1</v>
      </c>
      <c s="71" r="V189">
        <v>2</v>
      </c>
      <c s="72" r="W189">
        <v>3</v>
      </c>
      <c s="73" r="X189"/>
      <c s="74" r="Y189"/>
      <c s="75" r="Z189"/>
      <c s="71" r="AA189">
        <v>18</v>
      </c>
      <c s="71" r="AB189">
        <v>19</v>
      </c>
      <c s="71" r="AC189">
        <v>20</v>
      </c>
      <c s="71" r="AD189">
        <v>21</v>
      </c>
      <c s="71" r="AE189">
        <v>22</v>
      </c>
      <c s="71" r="AF189">
        <v>23</v>
      </c>
      <c s="71" r="AG189">
        <v>24</v>
      </c>
      <c s="71" r="AH189">
        <v>25</v>
      </c>
      <c s="71" r="AI189">
        <v>26</v>
      </c>
      <c s="71" r="AJ189">
        <v>27</v>
      </c>
      <c s="71" r="AK189">
        <v>28</v>
      </c>
      <c s="71" r="AL189">
        <v>29</v>
      </c>
      <c s="71" r="AM189">
        <v>30</v>
      </c>
      <c s="77" r="AN189">
        <v>31</v>
      </c>
      <c s="0" r="AO189"/>
      <c s="0" r="AP189"/>
      <c s="0" r="AQ189"/>
    </row>
    <row r="190" ht="22.50000000" customHeight="1">
      <c s="78" r="A190" t="s">
        <v>381</v>
      </c>
      <c s="79" r="B190" t="s">
        <v>382</v>
      </c>
      <c s="123" r="C190" t="s">
        <v>48</v>
      </c>
      <c s="124" r="D190"/>
      <c s="125" r="E190"/>
      <c s="126" r="F190"/>
      <c s="84" r="G190">
        <v>373347677.55000000</v>
      </c>
      <c s="84" r="H190">
        <v>0.00000000</v>
      </c>
      <c s="84" r="I190">
        <v>373347677.55000000</v>
      </c>
      <c s="84" r="J190">
        <v>23966741.87000000</v>
      </c>
      <c s="84" r="K190">
        <v>0.00000000</v>
      </c>
      <c s="84" r="L190">
        <v>0.00000000</v>
      </c>
      <c s="84" r="M190">
        <v>0.00000000</v>
      </c>
      <c s="84" r="N190">
        <v>0.00000000</v>
      </c>
      <c s="84" r="O190">
        <v>0.00000000</v>
      </c>
      <c s="84" r="P190">
        <v>0.00000000</v>
      </c>
      <c s="84" r="Q190">
        <v>246436656.79000000</v>
      </c>
      <c s="84" r="R190">
        <v>127892971.11000000</v>
      </c>
      <c s="84" r="S190">
        <v>22984791.52000000</v>
      </c>
      <c s="84" r="T190">
        <v>0.00000000</v>
      </c>
      <c s="85" r="U190" t="s">
        <v>381</v>
      </c>
      <c s="79" r="V190" t="s">
        <v>382</v>
      </c>
      <c s="123" r="W190" t="s">
        <v>49</v>
      </c>
      <c s="124" r="X190"/>
      <c s="125" r="Y190"/>
      <c s="126" r="Z190"/>
      <c s="84" r="AA190">
        <v>345689203.54000000</v>
      </c>
      <c s="84" r="AB190">
        <v>0.00000000</v>
      </c>
      <c s="84" r="AC190">
        <v>345689203.54000000</v>
      </c>
      <c s="84" r="AD190">
        <v>23007670.13000000</v>
      </c>
      <c s="84" r="AE190">
        <v>0.00000000</v>
      </c>
      <c s="84" r="AF190">
        <v>0.00000000</v>
      </c>
      <c s="84" r="AG190">
        <v>0.00000000</v>
      </c>
      <c s="84" r="AH190">
        <v>0.00000000</v>
      </c>
      <c s="84" r="AI190">
        <v>0.00000000</v>
      </c>
      <c s="84" r="AJ190">
        <v>0.00000000</v>
      </c>
      <c s="84" r="AK190">
        <v>236643001.18000000</v>
      </c>
      <c s="84" r="AL190">
        <v>109477502.71000000</v>
      </c>
      <c s="84" r="AM190">
        <v>22576369.78000000</v>
      </c>
      <c s="86" r="AN190">
        <v>0.00000000</v>
      </c>
      <c s="87" r="AO190"/>
      <c s="0" r="AP190"/>
      <c s="0" r="AQ190"/>
    </row>
    <row r="191" ht="11.25000000" customHeight="1">
      <c s="88" r="A191" t="s">
        <v>383</v>
      </c>
      <c s="89" r="B191" t="s">
        <v>382</v>
      </c>
      <c s="90" r="C191" t="s">
        <v>384</v>
      </c>
      <c s="127" r="D191"/>
      <c s="128" r="E191"/>
      <c s="90" r="F191" t="s">
        <v>385</v>
      </c>
      <c s="91" r="G191">
        <v>78902628.36000000</v>
      </c>
      <c s="91" r="H191"/>
      <c s="91" r="I191">
        <v>78902628.36000000</v>
      </c>
      <c s="91" r="J191">
        <v>6294880.66000000</v>
      </c>
      <c s="91" r="K191"/>
      <c s="91" r="L191"/>
      <c s="91" r="M191"/>
      <c s="91" r="N191"/>
      <c s="91" r="O191"/>
      <c s="91" r="P191"/>
      <c s="91" r="Q191">
        <v>71316093.27000000</v>
      </c>
      <c s="91" r="R191">
        <v>2251392.82000000</v>
      </c>
      <c s="91" r="S191">
        <v>11630022.93000000</v>
      </c>
      <c s="91" r="T191"/>
      <c s="92" r="U191">
        <f>""&amp;A191</f>
      </c>
      <c s="89" r="V191">
        <f>""&amp;B191</f>
      </c>
      <c s="90" r="W191">
        <f>""&amp;C191</f>
      </c>
      <c s="127" r="X191"/>
      <c s="128" r="Y191"/>
      <c s="90" r="Z191">
        <f>""&amp;F191</f>
      </c>
      <c s="91" r="AA191">
        <v>78812458.17000000</v>
      </c>
      <c s="91" r="AB191"/>
      <c s="91" r="AC191">
        <v>78812458.17000000</v>
      </c>
      <c s="91" r="AD191">
        <v>5335808.92000000</v>
      </c>
      <c s="91" r="AE191"/>
      <c s="91" r="AF191"/>
      <c s="91" r="AG191"/>
      <c s="91" r="AH191"/>
      <c s="91" r="AI191"/>
      <c s="91" r="AJ191"/>
      <c s="91" r="AK191">
        <v>70331811.30000000</v>
      </c>
      <c s="91" r="AL191">
        <v>2248392.82000000</v>
      </c>
      <c s="91" r="AM191">
        <v>11568062.97000000</v>
      </c>
      <c s="93" r="AN191"/>
      <c s="129" r="AO191"/>
      <c s="95" r="AP191" t="s">
        <v>386</v>
      </c>
      <c s="0" r="AQ191"/>
    </row>
    <row r="192" ht="27.65600000" customHeight="1">
      <c s="96" r="A192" t="s">
        <v>387</v>
      </c>
      <c s="89" r="B192" t="s">
        <v>382</v>
      </c>
      <c s="90" r="C192" t="s">
        <v>388</v>
      </c>
      <c s="127" r="D192"/>
      <c s="128" r="E192"/>
      <c s="90" r="F192" t="s">
        <v>385</v>
      </c>
      <c s="91" r="G192">
        <v>5261795.39000000</v>
      </c>
      <c s="91" r="H192"/>
      <c s="91" r="I192">
        <v>5261795.39000000</v>
      </c>
      <c s="91" r="J192"/>
      <c s="91" r="K192"/>
      <c s="91" r="L192"/>
      <c s="91" r="M192"/>
      <c s="91" r="N192"/>
      <c s="91" r="O192"/>
      <c s="91" r="P192"/>
      <c s="91" r="Q192">
        <v>2916965.39000000</v>
      </c>
      <c s="91" r="R192"/>
      <c s="91" r="S192">
        <v>2344830.00000000</v>
      </c>
      <c s="91" r="T192"/>
      <c s="97" r="U192">
        <f>""&amp;A192</f>
      </c>
      <c s="89" r="V192">
        <f>""&amp;B192</f>
      </c>
      <c s="90" r="W192">
        <f>""&amp;C192</f>
      </c>
      <c s="127" r="X192"/>
      <c s="128" r="Y192"/>
      <c s="90" r="Z192">
        <f>""&amp;F192</f>
      </c>
      <c s="91" r="AA192">
        <v>5260225.04000000</v>
      </c>
      <c s="91" r="AB192"/>
      <c s="91" r="AC192">
        <v>5260225.04000000</v>
      </c>
      <c s="91" r="AD192"/>
      <c s="91" r="AE192"/>
      <c s="91" r="AF192"/>
      <c s="91" r="AG192"/>
      <c s="91" r="AH192"/>
      <c s="91" r="AI192"/>
      <c s="91" r="AJ192"/>
      <c s="91" r="AK192">
        <v>2916965.39000000</v>
      </c>
      <c s="91" r="AL192"/>
      <c s="91" r="AM192">
        <v>2343259.65000000</v>
      </c>
      <c s="93" r="AN192"/>
      <c s="129" r="AO192"/>
      <c s="95" r="AP192" t="s">
        <v>389</v>
      </c>
      <c s="0" r="AQ192"/>
    </row>
    <row r="193" ht="45.39400000" customHeight="1">
      <c s="96" r="A193" t="s">
        <v>390</v>
      </c>
      <c s="89" r="B193" t="s">
        <v>382</v>
      </c>
      <c s="90" r="C193" t="s">
        <v>388</v>
      </c>
      <c s="127" r="D193"/>
      <c s="128" r="E193"/>
      <c s="90" r="F193" t="s">
        <v>391</v>
      </c>
      <c s="91" r="G193">
        <v>5261795.39000000</v>
      </c>
      <c s="91" r="H193"/>
      <c s="91" r="I193">
        <v>5261795.39000000</v>
      </c>
      <c s="91" r="J193"/>
      <c s="91" r="K193"/>
      <c s="91" r="L193"/>
      <c s="91" r="M193"/>
      <c s="91" r="N193"/>
      <c s="91" r="O193"/>
      <c s="91" r="P193"/>
      <c s="91" r="Q193">
        <v>2916965.39000000</v>
      </c>
      <c s="91" r="R193"/>
      <c s="91" r="S193">
        <v>2344830.00000000</v>
      </c>
      <c s="91" r="T193"/>
      <c s="97" r="U193">
        <f>""&amp;A193</f>
      </c>
      <c s="89" r="V193">
        <f>""&amp;B193</f>
      </c>
      <c s="90" r="W193">
        <f>""&amp;C193</f>
      </c>
      <c s="127" r="X193"/>
      <c s="128" r="Y193"/>
      <c s="90" r="Z193">
        <f>""&amp;F193</f>
      </c>
      <c s="91" r="AA193">
        <v>5260225.04000000</v>
      </c>
      <c s="91" r="AB193"/>
      <c s="91" r="AC193">
        <v>5260225.04000000</v>
      </c>
      <c s="91" r="AD193"/>
      <c s="91" r="AE193"/>
      <c s="91" r="AF193"/>
      <c s="91" r="AG193"/>
      <c s="91" r="AH193"/>
      <c s="91" r="AI193"/>
      <c s="91" r="AJ193"/>
      <c s="91" r="AK193">
        <v>2916965.39000000</v>
      </c>
      <c s="91" r="AL193"/>
      <c s="91" r="AM193">
        <v>2343259.65000000</v>
      </c>
      <c s="93" r="AN193"/>
      <c s="129" r="AO193"/>
      <c s="95" r="AP193" t="s">
        <v>392</v>
      </c>
      <c s="0" r="AQ193"/>
    </row>
    <row r="194" ht="18.78700000" customHeight="1">
      <c s="96" r="A194" t="s">
        <v>393</v>
      </c>
      <c s="89" r="B194" t="s">
        <v>382</v>
      </c>
      <c s="90" r="C194" t="s">
        <v>388</v>
      </c>
      <c s="127" r="D194"/>
      <c s="128" r="E194"/>
      <c s="90" r="F194" t="s">
        <v>394</v>
      </c>
      <c s="91" r="G194">
        <v>5261795.39000000</v>
      </c>
      <c s="91" r="H194"/>
      <c s="91" r="I194">
        <v>5261795.39000000</v>
      </c>
      <c s="91" r="J194"/>
      <c s="91" r="K194"/>
      <c s="91" r="L194"/>
      <c s="91" r="M194"/>
      <c s="91" r="N194"/>
      <c s="91" r="O194"/>
      <c s="91" r="P194"/>
      <c s="91" r="Q194">
        <v>2916965.39000000</v>
      </c>
      <c s="91" r="R194"/>
      <c s="91" r="S194">
        <v>2344830.00000000</v>
      </c>
      <c s="91" r="T194"/>
      <c s="97" r="U194">
        <f>""&amp;A194</f>
      </c>
      <c s="89" r="V194">
        <f>""&amp;B194</f>
      </c>
      <c s="90" r="W194">
        <f>""&amp;C194</f>
      </c>
      <c s="127" r="X194"/>
      <c s="128" r="Y194"/>
      <c s="90" r="Z194">
        <f>""&amp;F194</f>
      </c>
      <c s="91" r="AA194">
        <v>5260225.04000000</v>
      </c>
      <c s="91" r="AB194"/>
      <c s="91" r="AC194">
        <v>5260225.04000000</v>
      </c>
      <c s="91" r="AD194"/>
      <c s="91" r="AE194"/>
      <c s="91" r="AF194"/>
      <c s="91" r="AG194"/>
      <c s="91" r="AH194"/>
      <c s="91" r="AI194"/>
      <c s="91" r="AJ194"/>
      <c s="91" r="AK194">
        <v>2916965.39000000</v>
      </c>
      <c s="91" r="AL194"/>
      <c s="91" r="AM194">
        <v>2343259.65000000</v>
      </c>
      <c s="93" r="AN194"/>
      <c s="129" r="AO194"/>
      <c s="95" r="AP194" t="s">
        <v>395</v>
      </c>
      <c s="0" r="AQ194"/>
    </row>
    <row r="195" ht="18.78700000" customHeight="1">
      <c s="98" r="A195" t="s">
        <v>396</v>
      </c>
      <c s="99" r="B195" t="s">
        <v>382</v>
      </c>
      <c s="100" r="C195" t="s">
        <v>388</v>
      </c>
      <c s="130" r="D195"/>
      <c s="131" r="E195"/>
      <c s="100" r="F195" t="s">
        <v>397</v>
      </c>
      <c s="91" r="G195">
        <v>3921885.88000000</v>
      </c>
      <c s="104" r="H195"/>
      <c s="91" r="I195">
        <v>3921885.88000000</v>
      </c>
      <c s="104" r="J195"/>
      <c s="105" r="K195"/>
      <c s="105" r="L195"/>
      <c s="105" r="M195"/>
      <c s="105" r="N195"/>
      <c s="105" r="O195"/>
      <c s="105" r="P195"/>
      <c s="105" r="Q195">
        <v>2210501.88000000</v>
      </c>
      <c s="105" r="R195"/>
      <c s="105" r="S195">
        <v>1711384.00000000</v>
      </c>
      <c s="105" r="T195"/>
      <c s="106" r="U195">
        <f>""&amp;A195</f>
      </c>
      <c s="132" r="V195">
        <f>""&amp;B195</f>
      </c>
      <c s="133" r="W195">
        <f>""&amp;C195</f>
      </c>
      <c s="134" r="X195"/>
      <c s="135" r="Y195"/>
      <c s="108" r="Z195">
        <f>""&amp;F195</f>
      </c>
      <c s="91" r="AA195">
        <v>3920627.57000000</v>
      </c>
      <c s="104" r="AB195"/>
      <c s="91" r="AC195">
        <v>3920627.57000000</v>
      </c>
      <c s="104" r="AD195"/>
      <c s="105" r="AE195"/>
      <c s="105" r="AF195"/>
      <c s="105" r="AG195"/>
      <c s="105" r="AH195"/>
      <c s="105" r="AI195"/>
      <c s="105" r="AJ195"/>
      <c s="105" r="AK195">
        <v>2210501.88000000</v>
      </c>
      <c s="105" r="AL195"/>
      <c s="105" r="AM195">
        <v>1710125.69000000</v>
      </c>
      <c s="112" r="AN195"/>
      <c s="136" r="AO195">
        <f>C195&amp;F195</f>
      </c>
      <c s="95" r="AP195">
        <f>C195&amp;F195</f>
      </c>
      <c s="0" r="AQ195"/>
    </row>
    <row r="196" ht="27.65600000" customHeight="1">
      <c s="114" r="A196" t="s">
        <v>398</v>
      </c>
      <c s="99" r="B196" t="s">
        <v>382</v>
      </c>
      <c s="100" r="C196" t="s">
        <v>388</v>
      </c>
      <c s="130" r="D196"/>
      <c s="131" r="E196"/>
      <c s="100" r="F196" t="s">
        <v>399</v>
      </c>
      <c s="91" r="G196">
        <v>160400.00000000</v>
      </c>
      <c s="104" r="H196"/>
      <c s="91" r="I196">
        <v>160400.00000000</v>
      </c>
      <c s="104" r="J196"/>
      <c s="105" r="K196"/>
      <c s="105" r="L196"/>
      <c s="105" r="M196"/>
      <c s="105" r="N196"/>
      <c s="105" r="O196"/>
      <c s="105" r="P196"/>
      <c s="105" r="Q196">
        <v>40100.00000000</v>
      </c>
      <c s="105" r="R196"/>
      <c s="105" r="S196">
        <v>120300.00000000</v>
      </c>
      <c s="105" r="T196"/>
      <c s="115" r="U196">
        <f>""&amp;A196</f>
      </c>
      <c s="132" r="V196">
        <f>""&amp;B196</f>
      </c>
      <c s="133" r="W196">
        <f>""&amp;C196</f>
      </c>
      <c s="134" r="X196"/>
      <c s="135" r="Y196"/>
      <c s="108" r="Z196">
        <f>""&amp;F196</f>
      </c>
      <c s="91" r="AA196">
        <v>160400.00000000</v>
      </c>
      <c s="104" r="AB196"/>
      <c s="91" r="AC196">
        <v>160400.00000000</v>
      </c>
      <c s="104" r="AD196"/>
      <c s="105" r="AE196"/>
      <c s="105" r="AF196"/>
      <c s="105" r="AG196"/>
      <c s="105" r="AH196"/>
      <c s="105" r="AI196"/>
      <c s="105" r="AJ196"/>
      <c s="105" r="AK196">
        <v>40100.00000000</v>
      </c>
      <c s="105" r="AL196"/>
      <c s="105" r="AM196">
        <v>120300.00000000</v>
      </c>
      <c s="112" r="AN196"/>
      <c s="136" r="AO196">
        <f>C196&amp;F196</f>
      </c>
      <c s="95" r="AP196">
        <f>C196&amp;F196</f>
      </c>
      <c s="0" r="AQ196"/>
    </row>
    <row r="197" ht="36.52500000" customHeight="1">
      <c s="114" r="A197" t="s">
        <v>400</v>
      </c>
      <c s="99" r="B197" t="s">
        <v>382</v>
      </c>
      <c s="100" r="C197" t="s">
        <v>388</v>
      </c>
      <c s="130" r="D197"/>
      <c s="131" r="E197"/>
      <c s="100" r="F197" t="s">
        <v>401</v>
      </c>
      <c s="91" r="G197">
        <v>1179509.51000000</v>
      </c>
      <c s="104" r="H197"/>
      <c s="91" r="I197">
        <v>1179509.51000000</v>
      </c>
      <c s="104" r="J197"/>
      <c s="105" r="K197"/>
      <c s="105" r="L197"/>
      <c s="105" r="M197"/>
      <c s="105" r="N197"/>
      <c s="105" r="O197"/>
      <c s="105" r="P197"/>
      <c s="105" r="Q197">
        <v>666363.51000000</v>
      </c>
      <c s="105" r="R197"/>
      <c s="105" r="S197">
        <v>513146.00000000</v>
      </c>
      <c s="105" r="T197"/>
      <c s="115" r="U197">
        <f>""&amp;A197</f>
      </c>
      <c s="132" r="V197">
        <f>""&amp;B197</f>
      </c>
      <c s="133" r="W197">
        <f>""&amp;C197</f>
      </c>
      <c s="134" r="X197"/>
      <c s="135" r="Y197"/>
      <c s="108" r="Z197">
        <f>""&amp;F197</f>
      </c>
      <c s="91" r="AA197">
        <v>1179197.47000000</v>
      </c>
      <c s="104" r="AB197"/>
      <c s="91" r="AC197">
        <v>1179197.47000000</v>
      </c>
      <c s="104" r="AD197"/>
      <c s="105" r="AE197"/>
      <c s="105" r="AF197"/>
      <c s="105" r="AG197"/>
      <c s="105" r="AH197"/>
      <c s="105" r="AI197"/>
      <c s="105" r="AJ197"/>
      <c s="105" r="AK197">
        <v>666363.51000000</v>
      </c>
      <c s="105" r="AL197"/>
      <c s="105" r="AM197">
        <v>512833.96000000</v>
      </c>
      <c s="112" r="AN197"/>
      <c s="136" r="AO197">
        <f>C197&amp;F197</f>
      </c>
      <c s="95" r="AP197">
        <f>C197&amp;F197</f>
      </c>
      <c s="0" r="AQ197"/>
    </row>
    <row r="198" ht="36.52500000" customHeight="1">
      <c s="88" r="A198" t="s">
        <v>402</v>
      </c>
      <c s="89" r="B198" t="s">
        <v>382</v>
      </c>
      <c s="90" r="C198" t="s">
        <v>403</v>
      </c>
      <c s="127" r="D198"/>
      <c s="128" r="E198"/>
      <c s="90" r="F198" t="s">
        <v>385</v>
      </c>
      <c s="91" r="G198">
        <v>41217435.16000000</v>
      </c>
      <c s="91" r="H198"/>
      <c s="91" r="I198">
        <v>41217435.16000000</v>
      </c>
      <c s="91" r="J198">
        <v>345000.00000000</v>
      </c>
      <c s="91" r="K198"/>
      <c s="91" r="L198"/>
      <c s="91" r="M198"/>
      <c s="91" r="N198"/>
      <c s="91" r="O198"/>
      <c s="91" r="P198"/>
      <c s="91" r="Q198">
        <v>32720498.58000000</v>
      </c>
      <c s="91" r="R198"/>
      <c s="91" r="S198">
        <v>8841936.58000000</v>
      </c>
      <c s="91" r="T198"/>
      <c s="92" r="U198">
        <f>""&amp;A198</f>
      </c>
      <c s="89" r="V198">
        <f>""&amp;B198</f>
      </c>
      <c s="90" r="W198">
        <f>""&amp;C198</f>
      </c>
      <c s="127" r="X198"/>
      <c s="128" r="Y198"/>
      <c s="90" r="Z198">
        <f>""&amp;F198</f>
      </c>
      <c s="91" r="AA198">
        <v>41184133.04000000</v>
      </c>
      <c s="91" r="AB198"/>
      <c s="91" r="AC198">
        <v>41184133.04000000</v>
      </c>
      <c s="91" r="AD198">
        <v>345000.00000000</v>
      </c>
      <c s="91" r="AE198"/>
      <c s="91" r="AF198"/>
      <c s="91" r="AG198"/>
      <c s="91" r="AH198"/>
      <c s="91" r="AI198"/>
      <c s="91" r="AJ198"/>
      <c s="91" r="AK198">
        <v>32716388.58000000</v>
      </c>
      <c s="91" r="AL198"/>
      <c s="91" r="AM198">
        <v>8812744.46000000</v>
      </c>
      <c s="93" r="AN198"/>
      <c s="129" r="AO198"/>
      <c s="95" r="AP198" t="s">
        <v>404</v>
      </c>
      <c s="0" r="AQ198"/>
    </row>
    <row r="199" ht="45.39400000" customHeight="1">
      <c s="96" r="A199" t="s">
        <v>390</v>
      </c>
      <c s="89" r="B199" t="s">
        <v>382</v>
      </c>
      <c s="90" r="C199" t="s">
        <v>403</v>
      </c>
      <c s="127" r="D199"/>
      <c s="128" r="E199"/>
      <c s="90" r="F199" t="s">
        <v>391</v>
      </c>
      <c s="91" r="G199">
        <v>34983107.30000000</v>
      </c>
      <c s="91" r="H199"/>
      <c s="91" r="I199">
        <v>34983107.30000000</v>
      </c>
      <c s="91" r="J199"/>
      <c s="91" r="K199"/>
      <c s="91" r="L199"/>
      <c s="91" r="M199"/>
      <c s="91" r="N199"/>
      <c s="91" r="O199"/>
      <c s="91" r="P199"/>
      <c s="91" r="Q199">
        <v>28854127.35000000</v>
      </c>
      <c s="91" r="R199"/>
      <c s="91" r="S199">
        <v>6128979.95000000</v>
      </c>
      <c s="91" r="T199"/>
      <c s="97" r="U199">
        <f>""&amp;A199</f>
      </c>
      <c s="89" r="V199">
        <f>""&amp;B199</f>
      </c>
      <c s="90" r="W199">
        <f>""&amp;C199</f>
      </c>
      <c s="127" r="X199"/>
      <c s="128" r="Y199"/>
      <c s="90" r="Z199">
        <f>""&amp;F199</f>
      </c>
      <c s="91" r="AA199">
        <v>34965616.44000000</v>
      </c>
      <c s="91" r="AB199"/>
      <c s="91" r="AC199">
        <v>34965616.44000000</v>
      </c>
      <c s="91" r="AD199"/>
      <c s="91" r="AE199"/>
      <c s="91" r="AF199"/>
      <c s="91" r="AG199"/>
      <c s="91" r="AH199"/>
      <c s="91" r="AI199"/>
      <c s="91" r="AJ199"/>
      <c s="91" r="AK199">
        <v>28850017.35000000</v>
      </c>
      <c s="91" r="AL199"/>
      <c s="91" r="AM199">
        <v>6115599.09000000</v>
      </c>
      <c s="93" r="AN199"/>
      <c s="129" r="AO199"/>
      <c s="95" r="AP199" t="s">
        <v>405</v>
      </c>
      <c s="0" r="AQ199"/>
    </row>
    <row r="200" ht="18.78700000" customHeight="1">
      <c s="96" r="A200" t="s">
        <v>393</v>
      </c>
      <c s="89" r="B200" t="s">
        <v>382</v>
      </c>
      <c s="90" r="C200" t="s">
        <v>403</v>
      </c>
      <c s="127" r="D200"/>
      <c s="128" r="E200"/>
      <c s="90" r="F200" t="s">
        <v>394</v>
      </c>
      <c s="91" r="G200">
        <v>34983107.30000000</v>
      </c>
      <c s="91" r="H200"/>
      <c s="91" r="I200">
        <v>34983107.30000000</v>
      </c>
      <c s="91" r="J200"/>
      <c s="91" r="K200"/>
      <c s="91" r="L200"/>
      <c s="91" r="M200"/>
      <c s="91" r="N200"/>
      <c s="91" r="O200"/>
      <c s="91" r="P200"/>
      <c s="91" r="Q200">
        <v>28854127.35000000</v>
      </c>
      <c s="91" r="R200"/>
      <c s="91" r="S200">
        <v>6128979.95000000</v>
      </c>
      <c s="91" r="T200"/>
      <c s="97" r="U200">
        <f>""&amp;A200</f>
      </c>
      <c s="89" r="V200">
        <f>""&amp;B200</f>
      </c>
      <c s="90" r="W200">
        <f>""&amp;C200</f>
      </c>
      <c s="127" r="X200"/>
      <c s="128" r="Y200"/>
      <c s="90" r="Z200">
        <f>""&amp;F200</f>
      </c>
      <c s="91" r="AA200">
        <v>34965616.44000000</v>
      </c>
      <c s="91" r="AB200"/>
      <c s="91" r="AC200">
        <v>34965616.44000000</v>
      </c>
      <c s="91" r="AD200"/>
      <c s="91" r="AE200"/>
      <c s="91" r="AF200"/>
      <c s="91" r="AG200"/>
      <c s="91" r="AH200"/>
      <c s="91" r="AI200"/>
      <c s="91" r="AJ200"/>
      <c s="91" r="AK200">
        <v>28850017.35000000</v>
      </c>
      <c s="91" r="AL200"/>
      <c s="91" r="AM200">
        <v>6115599.09000000</v>
      </c>
      <c s="93" r="AN200"/>
      <c s="129" r="AO200"/>
      <c s="95" r="AP200" t="s">
        <v>406</v>
      </c>
      <c s="0" r="AQ200"/>
    </row>
    <row r="201" ht="18.78700000" customHeight="1">
      <c s="98" r="A201" t="s">
        <v>396</v>
      </c>
      <c s="99" r="B201" t="s">
        <v>382</v>
      </c>
      <c s="100" r="C201" t="s">
        <v>403</v>
      </c>
      <c s="130" r="D201"/>
      <c s="131" r="E201"/>
      <c s="100" r="F201" t="s">
        <v>397</v>
      </c>
      <c s="91" r="G201">
        <v>25853588.70000000</v>
      </c>
      <c s="104" r="H201"/>
      <c s="91" r="I201">
        <v>25853588.70000000</v>
      </c>
      <c s="104" r="J201"/>
      <c s="105" r="K201"/>
      <c s="105" r="L201"/>
      <c s="105" r="M201"/>
      <c s="105" r="N201"/>
      <c s="105" r="O201"/>
      <c s="105" r="P201"/>
      <c s="105" r="Q201">
        <v>21287639.48000000</v>
      </c>
      <c s="105" r="R201"/>
      <c s="105" r="S201">
        <v>4565949.22000000</v>
      </c>
      <c s="105" r="T201"/>
      <c s="106" r="U201">
        <f>""&amp;A201</f>
      </c>
      <c s="132" r="V201">
        <f>""&amp;B201</f>
      </c>
      <c s="133" r="W201">
        <f>""&amp;C201</f>
      </c>
      <c s="134" r="X201"/>
      <c s="135" r="Y201"/>
      <c s="108" r="Z201">
        <f>""&amp;F201</f>
      </c>
      <c s="91" r="AA201">
        <v>25843641.14000000</v>
      </c>
      <c s="104" r="AB201"/>
      <c s="91" r="AC201">
        <v>25843641.14000000</v>
      </c>
      <c s="104" r="AD201"/>
      <c s="105" r="AE201"/>
      <c s="105" r="AF201"/>
      <c s="105" r="AG201"/>
      <c s="105" r="AH201"/>
      <c s="105" r="AI201"/>
      <c s="105" r="AJ201"/>
      <c s="105" r="AK201">
        <v>21287639.48000000</v>
      </c>
      <c s="105" r="AL201"/>
      <c s="105" r="AM201">
        <v>4556001.66000000</v>
      </c>
      <c s="112" r="AN201"/>
      <c s="136" r="AO201">
        <f>C201&amp;F201</f>
      </c>
      <c s="95" r="AP201">
        <f>C201&amp;F201</f>
      </c>
      <c s="0" r="AQ201"/>
    </row>
    <row r="202" ht="27.65600000" customHeight="1">
      <c s="114" r="A202" t="s">
        <v>398</v>
      </c>
      <c s="99" r="B202" t="s">
        <v>382</v>
      </c>
      <c s="100" r="C202" t="s">
        <v>403</v>
      </c>
      <c s="130" r="D202"/>
      <c s="131" r="E202"/>
      <c s="100" r="F202" t="s">
        <v>399</v>
      </c>
      <c s="91" r="G202">
        <v>1560349.30000000</v>
      </c>
      <c s="104" r="H202"/>
      <c s="91" r="I202">
        <v>1560349.30000000</v>
      </c>
      <c s="104" r="J202"/>
      <c s="105" r="K202"/>
      <c s="105" r="L202"/>
      <c s="105" r="M202"/>
      <c s="105" r="N202"/>
      <c s="105" r="O202"/>
      <c s="105" r="P202"/>
      <c s="105" r="Q202">
        <v>1359849.30000000</v>
      </c>
      <c s="105" r="R202"/>
      <c s="105" r="S202">
        <v>200500.00000000</v>
      </c>
      <c s="105" r="T202"/>
      <c s="115" r="U202">
        <f>""&amp;A202</f>
      </c>
      <c s="132" r="V202">
        <f>""&amp;B202</f>
      </c>
      <c s="133" r="W202">
        <f>""&amp;C202</f>
      </c>
      <c s="134" r="X202"/>
      <c s="135" r="Y202"/>
      <c s="108" r="Z202">
        <f>""&amp;F202</f>
      </c>
      <c s="91" r="AA202">
        <v>1556239.30000000</v>
      </c>
      <c s="104" r="AB202"/>
      <c s="91" r="AC202">
        <v>1556239.30000000</v>
      </c>
      <c s="104" r="AD202"/>
      <c s="105" r="AE202"/>
      <c s="105" r="AF202"/>
      <c s="105" r="AG202"/>
      <c s="105" r="AH202"/>
      <c s="105" r="AI202"/>
      <c s="105" r="AJ202"/>
      <c s="105" r="AK202">
        <v>1355739.30000000</v>
      </c>
      <c s="105" r="AL202"/>
      <c s="105" r="AM202">
        <v>200500.00000000</v>
      </c>
      <c s="112" r="AN202"/>
      <c s="136" r="AO202">
        <f>C202&amp;F202</f>
      </c>
      <c s="95" r="AP202">
        <f>C202&amp;F202</f>
      </c>
      <c s="0" r="AQ202"/>
    </row>
    <row r="203" ht="36.52500000" customHeight="1">
      <c s="114" r="A203" t="s">
        <v>400</v>
      </c>
      <c s="99" r="B203" t="s">
        <v>382</v>
      </c>
      <c s="100" r="C203" t="s">
        <v>403</v>
      </c>
      <c s="130" r="D203"/>
      <c s="131" r="E203"/>
      <c s="100" r="F203" t="s">
        <v>401</v>
      </c>
      <c s="91" r="G203">
        <v>7569169.30000000</v>
      </c>
      <c s="104" r="H203"/>
      <c s="91" r="I203">
        <v>7569169.30000000</v>
      </c>
      <c s="104" r="J203"/>
      <c s="105" r="K203"/>
      <c s="105" r="L203"/>
      <c s="105" r="M203"/>
      <c s="105" r="N203"/>
      <c s="105" r="O203"/>
      <c s="105" r="P203"/>
      <c s="105" r="Q203">
        <v>6206638.57000000</v>
      </c>
      <c s="105" r="R203"/>
      <c s="105" r="S203">
        <v>1362530.73000000</v>
      </c>
      <c s="105" r="T203"/>
      <c s="115" r="U203">
        <f>""&amp;A203</f>
      </c>
      <c s="132" r="V203">
        <f>""&amp;B203</f>
      </c>
      <c s="133" r="W203">
        <f>""&amp;C203</f>
      </c>
      <c s="134" r="X203"/>
      <c s="135" r="Y203"/>
      <c s="108" r="Z203">
        <f>""&amp;F203</f>
      </c>
      <c s="91" r="AA203">
        <v>7565736.00000000</v>
      </c>
      <c s="104" r="AB203"/>
      <c s="91" r="AC203">
        <v>7565736.00000000</v>
      </c>
      <c s="104" r="AD203"/>
      <c s="105" r="AE203"/>
      <c s="105" r="AF203"/>
      <c s="105" r="AG203"/>
      <c s="105" r="AH203"/>
      <c s="105" r="AI203"/>
      <c s="105" r="AJ203"/>
      <c s="105" r="AK203">
        <v>6206638.57000000</v>
      </c>
      <c s="105" r="AL203"/>
      <c s="105" r="AM203">
        <v>1359097.43000000</v>
      </c>
      <c s="112" r="AN203"/>
      <c s="136" r="AO203">
        <f>C203&amp;F203</f>
      </c>
      <c s="95" r="AP203">
        <f>C203&amp;F203</f>
      </c>
      <c s="0" r="AQ203"/>
    </row>
    <row r="204" ht="18.78700000" customHeight="1">
      <c s="88" r="A204" t="s">
        <v>407</v>
      </c>
      <c s="89" r="B204" t="s">
        <v>382</v>
      </c>
      <c s="90" r="C204" t="s">
        <v>403</v>
      </c>
      <c s="127" r="D204"/>
      <c s="128" r="E204"/>
      <c s="90" r="F204" t="s">
        <v>382</v>
      </c>
      <c s="91" r="G204">
        <v>5760789.25000000</v>
      </c>
      <c s="91" r="H204"/>
      <c s="91" r="I204">
        <v>5760789.25000000</v>
      </c>
      <c s="91" r="J204"/>
      <c s="91" r="K204"/>
      <c s="91" r="L204"/>
      <c s="91" r="M204"/>
      <c s="91" r="N204"/>
      <c s="91" r="O204"/>
      <c s="91" r="P204"/>
      <c s="91" r="Q204">
        <v>3117644.62000000</v>
      </c>
      <c s="91" r="R204"/>
      <c s="91" r="S204">
        <v>2643144.63000000</v>
      </c>
      <c s="91" r="T204"/>
      <c s="92" r="U204">
        <f>""&amp;A204</f>
      </c>
      <c s="89" r="V204">
        <f>""&amp;B204</f>
      </c>
      <c s="90" r="W204">
        <f>""&amp;C204</f>
      </c>
      <c s="127" r="X204"/>
      <c s="128" r="Y204"/>
      <c s="90" r="Z204">
        <f>""&amp;F204</f>
      </c>
      <c s="91" r="AA204">
        <v>5750885.36000000</v>
      </c>
      <c s="91" r="AB204"/>
      <c s="91" r="AC204">
        <v>5750885.36000000</v>
      </c>
      <c s="91" r="AD204"/>
      <c s="91" r="AE204"/>
      <c s="91" r="AF204"/>
      <c s="91" r="AG204"/>
      <c s="91" r="AH204"/>
      <c s="91" r="AI204"/>
      <c s="91" r="AJ204"/>
      <c s="91" r="AK204">
        <v>3117644.62000000</v>
      </c>
      <c s="91" r="AL204"/>
      <c s="91" r="AM204">
        <v>2633240.74000000</v>
      </c>
      <c s="93" r="AN204"/>
      <c s="129" r="AO204"/>
      <c s="95" r="AP204" t="s">
        <v>408</v>
      </c>
      <c s="0" r="AQ204"/>
    </row>
    <row r="205" ht="27.65600000" customHeight="1">
      <c s="96" r="A205" t="s">
        <v>409</v>
      </c>
      <c s="89" r="B205" t="s">
        <v>382</v>
      </c>
      <c s="90" r="C205" t="s">
        <v>403</v>
      </c>
      <c s="127" r="D205"/>
      <c s="128" r="E205"/>
      <c s="90" r="F205" t="s">
        <v>410</v>
      </c>
      <c s="91" r="G205">
        <v>5760789.25000000</v>
      </c>
      <c s="91" r="H205"/>
      <c s="91" r="I205">
        <v>5760789.25000000</v>
      </c>
      <c s="91" r="J205"/>
      <c s="91" r="K205"/>
      <c s="91" r="L205"/>
      <c s="91" r="M205"/>
      <c s="91" r="N205"/>
      <c s="91" r="O205"/>
      <c s="91" r="P205"/>
      <c s="91" r="Q205">
        <v>3117644.62000000</v>
      </c>
      <c s="91" r="R205"/>
      <c s="91" r="S205">
        <v>2643144.63000000</v>
      </c>
      <c s="91" r="T205"/>
      <c s="97" r="U205">
        <f>""&amp;A205</f>
      </c>
      <c s="89" r="V205">
        <f>""&amp;B205</f>
      </c>
      <c s="90" r="W205">
        <f>""&amp;C205</f>
      </c>
      <c s="127" r="X205"/>
      <c s="128" r="Y205"/>
      <c s="90" r="Z205">
        <f>""&amp;F205</f>
      </c>
      <c s="91" r="AA205">
        <v>5750885.36000000</v>
      </c>
      <c s="91" r="AB205"/>
      <c s="91" r="AC205">
        <v>5750885.36000000</v>
      </c>
      <c s="91" r="AD205"/>
      <c s="91" r="AE205"/>
      <c s="91" r="AF205"/>
      <c s="91" r="AG205"/>
      <c s="91" r="AH205"/>
      <c s="91" r="AI205"/>
      <c s="91" r="AJ205"/>
      <c s="91" r="AK205">
        <v>3117644.62000000</v>
      </c>
      <c s="91" r="AL205"/>
      <c s="91" r="AM205">
        <v>2633240.74000000</v>
      </c>
      <c s="93" r="AN205"/>
      <c s="129" r="AO205"/>
      <c s="95" r="AP205" t="s">
        <v>411</v>
      </c>
      <c s="0" r="AQ205"/>
    </row>
    <row r="206" ht="18.78700000" customHeight="1">
      <c s="98" r="A206" t="s">
        <v>412</v>
      </c>
      <c s="99" r="B206" t="s">
        <v>382</v>
      </c>
      <c s="100" r="C206" t="s">
        <v>403</v>
      </c>
      <c s="130" r="D206"/>
      <c s="131" r="E206"/>
      <c s="100" r="F206" t="s">
        <v>413</v>
      </c>
      <c s="91" r="G206">
        <v>80163.62000000</v>
      </c>
      <c s="104" r="H206"/>
      <c s="91" r="I206">
        <v>80163.62000000</v>
      </c>
      <c s="104" r="J206"/>
      <c s="105" r="K206"/>
      <c s="105" r="L206"/>
      <c s="105" r="M206"/>
      <c s="105" r="N206"/>
      <c s="105" r="O206"/>
      <c s="105" r="P206"/>
      <c s="105" r="Q206"/>
      <c s="105" r="R206"/>
      <c s="105" r="S206">
        <v>80163.62000000</v>
      </c>
      <c s="105" r="T206"/>
      <c s="106" r="U206">
        <f>""&amp;A206</f>
      </c>
      <c s="132" r="V206">
        <f>""&amp;B206</f>
      </c>
      <c s="133" r="W206">
        <f>""&amp;C206</f>
      </c>
      <c s="134" r="X206"/>
      <c s="135" r="Y206"/>
      <c s="108" r="Z206">
        <f>""&amp;F206</f>
      </c>
      <c s="91" r="AA206">
        <v>80163.44000000</v>
      </c>
      <c s="104" r="AB206"/>
      <c s="91" r="AC206">
        <v>80163.44000000</v>
      </c>
      <c s="104" r="AD206"/>
      <c s="105" r="AE206"/>
      <c s="105" r="AF206"/>
      <c s="105" r="AG206"/>
      <c s="105" r="AH206"/>
      <c s="105" r="AI206"/>
      <c s="105" r="AJ206"/>
      <c s="105" r="AK206"/>
      <c s="105" r="AL206"/>
      <c s="105" r="AM206">
        <v>80163.44000000</v>
      </c>
      <c s="112" r="AN206"/>
      <c s="136" r="AO206">
        <f>C206&amp;F206</f>
      </c>
      <c s="95" r="AP206">
        <f>C206&amp;F206</f>
      </c>
      <c s="0" r="AQ206"/>
    </row>
    <row r="207" ht="11.25000000" customHeight="1">
      <c s="114" r="A207" t="s">
        <v>414</v>
      </c>
      <c s="99" r="B207" t="s">
        <v>382</v>
      </c>
      <c s="100" r="C207" t="s">
        <v>403</v>
      </c>
      <c s="130" r="D207"/>
      <c s="131" r="E207"/>
      <c s="100" r="F207" t="s">
        <v>415</v>
      </c>
      <c s="91" r="G207">
        <v>5660625.63000000</v>
      </c>
      <c s="104" r="H207"/>
      <c s="91" r="I207">
        <v>5660625.63000000</v>
      </c>
      <c s="104" r="J207"/>
      <c s="105" r="K207"/>
      <c s="105" r="L207"/>
      <c s="105" r="M207"/>
      <c s="105" r="N207"/>
      <c s="105" r="O207"/>
      <c s="105" r="P207"/>
      <c s="105" r="Q207">
        <v>3117644.62000000</v>
      </c>
      <c s="105" r="R207"/>
      <c s="105" r="S207">
        <v>2542981.01000000</v>
      </c>
      <c s="105" r="T207"/>
      <c s="115" r="U207">
        <f>""&amp;A207</f>
      </c>
      <c s="132" r="V207">
        <f>""&amp;B207</f>
      </c>
      <c s="133" r="W207">
        <f>""&amp;C207</f>
      </c>
      <c s="134" r="X207"/>
      <c s="135" r="Y207"/>
      <c s="108" r="Z207">
        <f>""&amp;F207</f>
      </c>
      <c s="91" r="AA207">
        <v>5650721.92000000</v>
      </c>
      <c s="104" r="AB207"/>
      <c s="91" r="AC207">
        <v>5650721.92000000</v>
      </c>
      <c s="104" r="AD207"/>
      <c s="105" r="AE207"/>
      <c s="105" r="AF207"/>
      <c s="105" r="AG207"/>
      <c s="105" r="AH207"/>
      <c s="105" r="AI207"/>
      <c s="105" r="AJ207"/>
      <c s="105" r="AK207">
        <v>3117644.62000000</v>
      </c>
      <c s="105" r="AL207"/>
      <c s="105" r="AM207">
        <v>2533077.30000000</v>
      </c>
      <c s="112" r="AN207"/>
      <c s="136" r="AO207">
        <f>C207&amp;F207</f>
      </c>
      <c s="95" r="AP207">
        <f>C207&amp;F207</f>
      </c>
      <c s="0" r="AQ207"/>
    </row>
    <row r="208" ht="11.25000000" customHeight="1">
      <c s="114" r="A208" t="s">
        <v>416</v>
      </c>
      <c s="99" r="B208" t="s">
        <v>382</v>
      </c>
      <c s="100" r="C208" t="s">
        <v>403</v>
      </c>
      <c s="130" r="D208"/>
      <c s="131" r="E208"/>
      <c s="100" r="F208" t="s">
        <v>417</v>
      </c>
      <c s="91" r="G208">
        <v>20000.00000000</v>
      </c>
      <c s="104" r="H208"/>
      <c s="91" r="I208">
        <v>20000.00000000</v>
      </c>
      <c s="104" r="J208"/>
      <c s="105" r="K208"/>
      <c s="105" r="L208"/>
      <c s="105" r="M208"/>
      <c s="105" r="N208"/>
      <c s="105" r="O208"/>
      <c s="105" r="P208"/>
      <c s="105" r="Q208"/>
      <c s="105" r="R208"/>
      <c s="105" r="S208">
        <v>20000.00000000</v>
      </c>
      <c s="105" r="T208"/>
      <c s="115" r="U208">
        <f>""&amp;A208</f>
      </c>
      <c s="132" r="V208">
        <f>""&amp;B208</f>
      </c>
      <c s="133" r="W208">
        <f>""&amp;C208</f>
      </c>
      <c s="134" r="X208"/>
      <c s="135" r="Y208"/>
      <c s="108" r="Z208">
        <f>""&amp;F208</f>
      </c>
      <c s="91" r="AA208">
        <v>20000.00000000</v>
      </c>
      <c s="104" r="AB208"/>
      <c s="91" r="AC208">
        <v>20000.00000000</v>
      </c>
      <c s="104" r="AD208"/>
      <c s="105" r="AE208"/>
      <c s="105" r="AF208"/>
      <c s="105" r="AG208"/>
      <c s="105" r="AH208"/>
      <c s="105" r="AI208"/>
      <c s="105" r="AJ208"/>
      <c s="105" r="AK208"/>
      <c s="105" r="AL208"/>
      <c s="105" r="AM208">
        <v>20000.00000000</v>
      </c>
      <c s="112" r="AN208"/>
      <c s="136" r="AO208">
        <f>C208&amp;F208</f>
      </c>
      <c s="95" r="AP208">
        <f>C208&amp;F208</f>
      </c>
      <c s="0" r="AQ208"/>
    </row>
    <row r="209" ht="11.25000000" customHeight="1">
      <c s="88" r="A209" t="s">
        <v>418</v>
      </c>
      <c s="89" r="B209" t="s">
        <v>382</v>
      </c>
      <c s="90" r="C209" t="s">
        <v>403</v>
      </c>
      <c s="127" r="D209"/>
      <c s="128" r="E209"/>
      <c s="90" r="F209" t="s">
        <v>6</v>
      </c>
      <c s="91" r="G209">
        <v>0.00000000</v>
      </c>
      <c s="91" r="H209"/>
      <c s="91" r="I209">
        <v>0.00000000</v>
      </c>
      <c s="91" r="J209">
        <v>345000.00000000</v>
      </c>
      <c s="91" r="K209"/>
      <c s="91" r="L209"/>
      <c s="91" r="M209"/>
      <c s="91" r="N209"/>
      <c s="91" r="O209"/>
      <c s="91" r="P209"/>
      <c s="91" r="Q209">
        <v>345000.00000000</v>
      </c>
      <c s="91" r="R209"/>
      <c s="91" r="S209"/>
      <c s="91" r="T209"/>
      <c s="92" r="U209">
        <f>""&amp;A209</f>
      </c>
      <c s="89" r="V209">
        <f>""&amp;B209</f>
      </c>
      <c s="90" r="W209">
        <f>""&amp;C209</f>
      </c>
      <c s="127" r="X209"/>
      <c s="128" r="Y209"/>
      <c s="90" r="Z209">
        <f>""&amp;F209</f>
      </c>
      <c s="91" r="AA209">
        <v>0.00000000</v>
      </c>
      <c s="91" r="AB209"/>
      <c s="91" r="AC209">
        <v>0.00000000</v>
      </c>
      <c s="91" r="AD209">
        <v>345000.00000000</v>
      </c>
      <c s="91" r="AE209"/>
      <c s="91" r="AF209"/>
      <c s="91" r="AG209"/>
      <c s="91" r="AH209"/>
      <c s="91" r="AI209"/>
      <c s="91" r="AJ209"/>
      <c s="91" r="AK209">
        <v>345000.00000000</v>
      </c>
      <c s="91" r="AL209"/>
      <c s="91" r="AM209"/>
      <c s="93" r="AN209"/>
      <c s="129" r="AO209"/>
      <c s="95" r="AP209" t="s">
        <v>419</v>
      </c>
      <c s="0" r="AQ209"/>
    </row>
    <row r="210" ht="11.25000000" customHeight="1">
      <c s="98" r="A210" t="s">
        <v>420</v>
      </c>
      <c s="99" r="B210" t="s">
        <v>382</v>
      </c>
      <c s="100" r="C210" t="s">
        <v>403</v>
      </c>
      <c s="130" r="D210"/>
      <c s="131" r="E210"/>
      <c s="100" r="F210" t="s">
        <v>421</v>
      </c>
      <c s="91" r="G210">
        <v>0.00000000</v>
      </c>
      <c s="104" r="H210"/>
      <c s="91" r="I210">
        <v>0.00000000</v>
      </c>
      <c s="104" r="J210">
        <v>345000.00000000</v>
      </c>
      <c s="105" r="K210"/>
      <c s="105" r="L210"/>
      <c s="105" r="M210"/>
      <c s="105" r="N210"/>
      <c s="105" r="O210"/>
      <c s="105" r="P210"/>
      <c s="105" r="Q210">
        <v>345000.00000000</v>
      </c>
      <c s="105" r="R210"/>
      <c s="105" r="S210"/>
      <c s="105" r="T210"/>
      <c s="106" r="U210">
        <f>""&amp;A210</f>
      </c>
      <c s="132" r="V210">
        <f>""&amp;B210</f>
      </c>
      <c s="133" r="W210">
        <f>""&amp;C210</f>
      </c>
      <c s="134" r="X210"/>
      <c s="135" r="Y210"/>
      <c s="108" r="Z210">
        <f>""&amp;F210</f>
      </c>
      <c s="91" r="AA210">
        <v>0.00000000</v>
      </c>
      <c s="104" r="AB210"/>
      <c s="91" r="AC210">
        <v>0.00000000</v>
      </c>
      <c s="104" r="AD210">
        <v>345000.00000000</v>
      </c>
      <c s="105" r="AE210"/>
      <c s="105" r="AF210"/>
      <c s="105" r="AG210"/>
      <c s="105" r="AH210"/>
      <c s="105" r="AI210"/>
      <c s="105" r="AJ210"/>
      <c s="105" r="AK210">
        <v>345000.00000000</v>
      </c>
      <c s="105" r="AL210"/>
      <c s="105" r="AM210"/>
      <c s="112" r="AN210"/>
      <c s="136" r="AO210">
        <f>C210&amp;F210</f>
      </c>
      <c s="95" r="AP210">
        <f>C210&amp;F210</f>
      </c>
      <c s="0" r="AQ210"/>
    </row>
    <row r="211" ht="11.25000000" customHeight="1">
      <c s="88" r="A211" t="s">
        <v>422</v>
      </c>
      <c s="89" r="B211" t="s">
        <v>382</v>
      </c>
      <c s="90" r="C211" t="s">
        <v>403</v>
      </c>
      <c s="127" r="D211"/>
      <c s="128" r="E211"/>
      <c s="90" r="F211" t="s">
        <v>423</v>
      </c>
      <c s="91" r="G211">
        <v>473538.61000000</v>
      </c>
      <c s="91" r="H211"/>
      <c s="91" r="I211">
        <v>473538.61000000</v>
      </c>
      <c s="91" r="J211"/>
      <c s="91" r="K211"/>
      <c s="91" r="L211"/>
      <c s="91" r="M211"/>
      <c s="91" r="N211"/>
      <c s="91" r="O211"/>
      <c s="91" r="P211"/>
      <c s="91" r="Q211">
        <v>403726.61000000</v>
      </c>
      <c s="91" r="R211"/>
      <c s="91" r="S211">
        <v>69812.00000000</v>
      </c>
      <c s="91" r="T211"/>
      <c s="92" r="U211">
        <f>""&amp;A211</f>
      </c>
      <c s="89" r="V211">
        <f>""&amp;B211</f>
      </c>
      <c s="90" r="W211">
        <f>""&amp;C211</f>
      </c>
      <c s="127" r="X211"/>
      <c s="128" r="Y211"/>
      <c s="90" r="Z211">
        <f>""&amp;F211</f>
      </c>
      <c s="91" r="AA211">
        <v>467631.24000000</v>
      </c>
      <c s="91" r="AB211"/>
      <c s="91" r="AC211">
        <v>467631.24000000</v>
      </c>
      <c s="91" r="AD211"/>
      <c s="91" r="AE211"/>
      <c s="91" r="AF211"/>
      <c s="91" r="AG211"/>
      <c s="91" r="AH211"/>
      <c s="91" r="AI211"/>
      <c s="91" r="AJ211"/>
      <c s="91" r="AK211">
        <v>403726.61000000</v>
      </c>
      <c s="91" r="AL211"/>
      <c s="91" r="AM211">
        <v>63904.63000000</v>
      </c>
      <c s="93" r="AN211"/>
      <c s="129" r="AO211"/>
      <c s="95" r="AP211" t="s">
        <v>424</v>
      </c>
      <c s="0" r="AQ211"/>
    </row>
    <row r="212" ht="11.25000000" customHeight="1">
      <c s="96" r="A212" t="s">
        <v>425</v>
      </c>
      <c s="89" r="B212" t="s">
        <v>382</v>
      </c>
      <c s="90" r="C212" t="s">
        <v>403</v>
      </c>
      <c s="127" r="D212"/>
      <c s="128" r="E212"/>
      <c s="90" r="F212" t="s">
        <v>426</v>
      </c>
      <c s="91" r="G212">
        <v>2000.00000000</v>
      </c>
      <c s="91" r="H212"/>
      <c s="91" r="I212">
        <v>2000.00000000</v>
      </c>
      <c s="91" r="J212"/>
      <c s="91" r="K212"/>
      <c s="91" r="L212"/>
      <c s="91" r="M212"/>
      <c s="91" r="N212"/>
      <c s="91" r="O212"/>
      <c s="91" r="P212"/>
      <c s="91" r="Q212"/>
      <c s="91" r="R212"/>
      <c s="91" r="S212">
        <v>2000.00000000</v>
      </c>
      <c s="91" r="T212"/>
      <c s="97" r="U212">
        <f>""&amp;A212</f>
      </c>
      <c s="89" r="V212">
        <f>""&amp;B212</f>
      </c>
      <c s="90" r="W212">
        <f>""&amp;C212</f>
      </c>
      <c s="127" r="X212"/>
      <c s="128" r="Y212"/>
      <c s="90" r="Z212">
        <f>""&amp;F212</f>
      </c>
      <c s="91" r="AA212">
        <v>2000.00000000</v>
      </c>
      <c s="91" r="AB212"/>
      <c s="91" r="AC212">
        <v>2000.00000000</v>
      </c>
      <c s="91" r="AD212"/>
      <c s="91" r="AE212"/>
      <c s="91" r="AF212"/>
      <c s="91" r="AG212"/>
      <c s="91" r="AH212"/>
      <c s="91" r="AI212"/>
      <c s="91" r="AJ212"/>
      <c s="91" r="AK212"/>
      <c s="91" r="AL212"/>
      <c s="91" r="AM212">
        <v>2000.00000000</v>
      </c>
      <c s="93" r="AN212"/>
      <c s="129" r="AO212"/>
      <c s="95" r="AP212" t="s">
        <v>427</v>
      </c>
      <c s="0" r="AQ212"/>
    </row>
    <row r="213" ht="27.65600000" customHeight="1">
      <c s="98" r="A213" t="s">
        <v>428</v>
      </c>
      <c s="99" r="B213" t="s">
        <v>382</v>
      </c>
      <c s="100" r="C213" t="s">
        <v>403</v>
      </c>
      <c s="130" r="D213"/>
      <c s="131" r="E213"/>
      <c s="100" r="F213" t="s">
        <v>429</v>
      </c>
      <c s="91" r="G213">
        <v>2000.00000000</v>
      </c>
      <c s="104" r="H213"/>
      <c s="91" r="I213">
        <v>2000.00000000</v>
      </c>
      <c s="104" r="J213"/>
      <c s="105" r="K213"/>
      <c s="105" r="L213"/>
      <c s="105" r="M213"/>
      <c s="105" r="N213"/>
      <c s="105" r="O213"/>
      <c s="105" r="P213"/>
      <c s="105" r="Q213"/>
      <c s="105" r="R213"/>
      <c s="105" r="S213">
        <v>2000.00000000</v>
      </c>
      <c s="105" r="T213"/>
      <c s="106" r="U213">
        <f>""&amp;A213</f>
      </c>
      <c s="132" r="V213">
        <f>""&amp;B213</f>
      </c>
      <c s="133" r="W213">
        <f>""&amp;C213</f>
      </c>
      <c s="134" r="X213"/>
      <c s="135" r="Y213"/>
      <c s="108" r="Z213">
        <f>""&amp;F213</f>
      </c>
      <c s="91" r="AA213">
        <v>2000.00000000</v>
      </c>
      <c s="104" r="AB213"/>
      <c s="91" r="AC213">
        <v>2000.00000000</v>
      </c>
      <c s="104" r="AD213"/>
      <c s="105" r="AE213"/>
      <c s="105" r="AF213"/>
      <c s="105" r="AG213"/>
      <c s="105" r="AH213"/>
      <c s="105" r="AI213"/>
      <c s="105" r="AJ213"/>
      <c s="105" r="AK213"/>
      <c s="105" r="AL213"/>
      <c s="105" r="AM213">
        <v>2000.00000000</v>
      </c>
      <c s="112" r="AN213"/>
      <c s="136" r="AO213">
        <f>C213&amp;F213</f>
      </c>
      <c s="95" r="AP213">
        <f>C213&amp;F213</f>
      </c>
      <c s="0" r="AQ213"/>
    </row>
    <row r="214" ht="11.25000000" customHeight="1">
      <c s="88" r="A214" t="s">
        <v>430</v>
      </c>
      <c s="89" r="B214" t="s">
        <v>382</v>
      </c>
      <c s="90" r="C214" t="s">
        <v>403</v>
      </c>
      <c s="127" r="D214"/>
      <c s="128" r="E214"/>
      <c s="90" r="F214" t="s">
        <v>431</v>
      </c>
      <c s="91" r="G214">
        <v>471538.61000000</v>
      </c>
      <c s="91" r="H214"/>
      <c s="91" r="I214">
        <v>471538.61000000</v>
      </c>
      <c s="91" r="J214"/>
      <c s="91" r="K214"/>
      <c s="91" r="L214"/>
      <c s="91" r="M214"/>
      <c s="91" r="N214"/>
      <c s="91" r="O214"/>
      <c s="91" r="P214"/>
      <c s="91" r="Q214">
        <v>403726.61000000</v>
      </c>
      <c s="91" r="R214"/>
      <c s="91" r="S214">
        <v>67812.00000000</v>
      </c>
      <c s="91" r="T214"/>
      <c s="92" r="U214">
        <f>""&amp;A214</f>
      </c>
      <c s="89" r="V214">
        <f>""&amp;B214</f>
      </c>
      <c s="90" r="W214">
        <f>""&amp;C214</f>
      </c>
      <c s="127" r="X214"/>
      <c s="128" r="Y214"/>
      <c s="90" r="Z214">
        <f>""&amp;F214</f>
      </c>
      <c s="91" r="AA214">
        <v>465631.24000000</v>
      </c>
      <c s="91" r="AB214"/>
      <c s="91" r="AC214">
        <v>465631.24000000</v>
      </c>
      <c s="91" r="AD214"/>
      <c s="91" r="AE214"/>
      <c s="91" r="AF214"/>
      <c s="91" r="AG214"/>
      <c s="91" r="AH214"/>
      <c s="91" r="AI214"/>
      <c s="91" r="AJ214"/>
      <c s="91" r="AK214">
        <v>403726.61000000</v>
      </c>
      <c s="91" r="AL214"/>
      <c s="91" r="AM214">
        <v>61904.63000000</v>
      </c>
      <c s="93" r="AN214"/>
      <c s="129" r="AO214"/>
      <c s="95" r="AP214" t="s">
        <v>432</v>
      </c>
      <c s="0" r="AQ214"/>
    </row>
    <row r="215" ht="18.78700000" customHeight="1">
      <c s="98" r="A215" t="s">
        <v>433</v>
      </c>
      <c s="99" r="B215" t="s">
        <v>382</v>
      </c>
      <c s="100" r="C215" t="s">
        <v>403</v>
      </c>
      <c s="130" r="D215"/>
      <c s="131" r="E215"/>
      <c s="100" r="F215" t="s">
        <v>434</v>
      </c>
      <c s="91" r="G215">
        <v>6536.00000000</v>
      </c>
      <c s="104" r="H215"/>
      <c s="91" r="I215">
        <v>6536.00000000</v>
      </c>
      <c s="104" r="J215"/>
      <c s="105" r="K215"/>
      <c s="105" r="L215"/>
      <c s="105" r="M215"/>
      <c s="105" r="N215"/>
      <c s="105" r="O215"/>
      <c s="105" r="P215"/>
      <c s="105" r="Q215">
        <v>117.00000000</v>
      </c>
      <c s="105" r="R215"/>
      <c s="105" r="S215">
        <v>6419.00000000</v>
      </c>
      <c s="105" r="T215"/>
      <c s="106" r="U215">
        <f>""&amp;A215</f>
      </c>
      <c s="132" r="V215">
        <f>""&amp;B215</f>
      </c>
      <c s="133" r="W215">
        <f>""&amp;C215</f>
      </c>
      <c s="134" r="X215"/>
      <c s="135" r="Y215"/>
      <c s="108" r="Z215">
        <f>""&amp;F215</f>
      </c>
      <c s="91" r="AA215">
        <v>5847.00000000</v>
      </c>
      <c s="104" r="AB215"/>
      <c s="91" r="AC215">
        <v>5847.00000000</v>
      </c>
      <c s="104" r="AD215"/>
      <c s="105" r="AE215"/>
      <c s="105" r="AF215"/>
      <c s="105" r="AG215"/>
      <c s="105" r="AH215"/>
      <c s="105" r="AI215"/>
      <c s="105" r="AJ215"/>
      <c s="105" r="AK215">
        <v>117.00000000</v>
      </c>
      <c s="105" r="AL215"/>
      <c s="105" r="AM215">
        <v>5730.00000000</v>
      </c>
      <c s="112" r="AN215"/>
      <c s="136" r="AO215">
        <f>C215&amp;F215</f>
      </c>
      <c s="95" r="AP215">
        <f>C215&amp;F215</f>
      </c>
      <c s="0" r="AQ215"/>
    </row>
    <row r="216" ht="11.25000000" customHeight="1">
      <c s="114" r="A216" t="s">
        <v>435</v>
      </c>
      <c s="99" r="B216" t="s">
        <v>382</v>
      </c>
      <c s="100" r="C216" t="s">
        <v>403</v>
      </c>
      <c s="130" r="D216"/>
      <c s="131" r="E216"/>
      <c s="100" r="F216" t="s">
        <v>436</v>
      </c>
      <c s="91" r="G216">
        <v>36597.00000000</v>
      </c>
      <c s="104" r="H216"/>
      <c s="91" r="I216">
        <v>36597.00000000</v>
      </c>
      <c s="104" r="J216"/>
      <c s="105" r="K216"/>
      <c s="105" r="L216"/>
      <c s="105" r="M216"/>
      <c s="105" r="N216"/>
      <c s="105" r="O216"/>
      <c s="105" r="P216"/>
      <c s="105" r="Q216"/>
      <c s="105" r="R216"/>
      <c s="105" r="S216">
        <v>36597.00000000</v>
      </c>
      <c s="105" r="T216"/>
      <c s="115" r="U216">
        <f>""&amp;A216</f>
      </c>
      <c s="132" r="V216">
        <f>""&amp;B216</f>
      </c>
      <c s="133" r="W216">
        <f>""&amp;C216</f>
      </c>
      <c s="134" r="X216"/>
      <c s="135" r="Y216"/>
      <c s="108" r="Z216">
        <f>""&amp;F216</f>
      </c>
      <c s="91" r="AA216">
        <v>34085.00000000</v>
      </c>
      <c s="104" r="AB216"/>
      <c s="91" r="AC216">
        <v>34085.00000000</v>
      </c>
      <c s="104" r="AD216"/>
      <c s="105" r="AE216"/>
      <c s="105" r="AF216"/>
      <c s="105" r="AG216"/>
      <c s="105" r="AH216"/>
      <c s="105" r="AI216"/>
      <c s="105" r="AJ216"/>
      <c s="105" r="AK216"/>
      <c s="105" r="AL216"/>
      <c s="105" r="AM216">
        <v>34085.00000000</v>
      </c>
      <c s="112" r="AN216"/>
      <c s="136" r="AO216">
        <f>C216&amp;F216</f>
      </c>
      <c s="95" r="AP216">
        <f>C216&amp;F216</f>
      </c>
      <c s="0" r="AQ216"/>
    </row>
    <row r="217" ht="11.25000000" customHeight="1">
      <c s="114" r="A217" t="s">
        <v>437</v>
      </c>
      <c s="99" r="B217" t="s">
        <v>382</v>
      </c>
      <c s="100" r="C217" t="s">
        <v>403</v>
      </c>
      <c s="130" r="D217"/>
      <c s="131" r="E217"/>
      <c s="100" r="F217" t="s">
        <v>438</v>
      </c>
      <c s="91" r="G217">
        <v>428405.61000000</v>
      </c>
      <c s="104" r="H217"/>
      <c s="91" r="I217">
        <v>428405.61000000</v>
      </c>
      <c s="104" r="J217"/>
      <c s="105" r="K217"/>
      <c s="105" r="L217"/>
      <c s="105" r="M217"/>
      <c s="105" r="N217"/>
      <c s="105" r="O217"/>
      <c s="105" r="P217"/>
      <c s="105" r="Q217">
        <v>403609.61000000</v>
      </c>
      <c s="105" r="R217"/>
      <c s="105" r="S217">
        <v>24796.00000000</v>
      </c>
      <c s="105" r="T217"/>
      <c s="115" r="U217">
        <f>""&amp;A217</f>
      </c>
      <c s="132" r="V217">
        <f>""&amp;B217</f>
      </c>
      <c s="133" r="W217">
        <f>""&amp;C217</f>
      </c>
      <c s="134" r="X217"/>
      <c s="135" r="Y217"/>
      <c s="108" r="Z217">
        <f>""&amp;F217</f>
      </c>
      <c s="91" r="AA217">
        <v>425699.24000000</v>
      </c>
      <c s="104" r="AB217"/>
      <c s="91" r="AC217">
        <v>425699.24000000</v>
      </c>
      <c s="104" r="AD217"/>
      <c s="105" r="AE217"/>
      <c s="105" r="AF217"/>
      <c s="105" r="AG217"/>
      <c s="105" r="AH217"/>
      <c s="105" r="AI217"/>
      <c s="105" r="AJ217"/>
      <c s="105" r="AK217">
        <v>403609.61000000</v>
      </c>
      <c s="105" r="AL217"/>
      <c s="105" r="AM217">
        <v>22089.63000000</v>
      </c>
      <c s="112" r="AN217"/>
      <c s="136" r="AO217">
        <f>C217&amp;F217</f>
      </c>
      <c s="95" r="AP217">
        <f>C217&amp;F217</f>
      </c>
      <c s="0" r="AQ217"/>
    </row>
    <row r="218" ht="11.25000000" customHeight="1">
      <c s="88" r="A218" t="s">
        <v>439</v>
      </c>
      <c s="89" r="B218" t="s">
        <v>382</v>
      </c>
      <c s="90" r="C218" t="s">
        <v>440</v>
      </c>
      <c s="127" r="D218"/>
      <c s="128" r="E218"/>
      <c s="90" r="F218" t="s">
        <v>385</v>
      </c>
      <c s="91" r="G218">
        <v>4100.00000000</v>
      </c>
      <c s="91" r="H218"/>
      <c s="91" r="I218">
        <v>4100.00000000</v>
      </c>
      <c s="91" r="J218"/>
      <c s="91" r="K218"/>
      <c s="91" r="L218"/>
      <c s="91" r="M218"/>
      <c s="91" r="N218"/>
      <c s="91" r="O218"/>
      <c s="91" r="P218"/>
      <c s="91" r="Q218">
        <v>4100.00000000</v>
      </c>
      <c s="91" r="R218"/>
      <c s="91" r="S218"/>
      <c s="91" r="T218"/>
      <c s="92" r="U218">
        <f>""&amp;A218</f>
      </c>
      <c s="89" r="V218">
        <f>""&amp;B218</f>
      </c>
      <c s="90" r="W218">
        <f>""&amp;C218</f>
      </c>
      <c s="127" r="X218"/>
      <c s="128" r="Y218"/>
      <c s="90" r="Z218">
        <f>""&amp;F218</f>
      </c>
      <c s="91" r="AA218">
        <v>0.00000000</v>
      </c>
      <c s="91" r="AB218"/>
      <c s="91" r="AC218">
        <v>0.00000000</v>
      </c>
      <c s="91" r="AD218"/>
      <c s="91" r="AE218"/>
      <c s="91" r="AF218"/>
      <c s="91" r="AG218"/>
      <c s="91" r="AH218"/>
      <c s="91" r="AI218"/>
      <c s="91" r="AJ218"/>
      <c s="91" r="AK218">
        <v>0.00000000</v>
      </c>
      <c s="91" r="AL218"/>
      <c s="91" r="AM218"/>
      <c s="93" r="AN218"/>
      <c s="129" r="AO218"/>
      <c s="95" r="AP218" t="s">
        <v>441</v>
      </c>
      <c s="0" r="AQ218"/>
    </row>
    <row r="219" ht="18.78700000" customHeight="1">
      <c s="96" r="A219" t="s">
        <v>407</v>
      </c>
      <c s="89" r="B219" t="s">
        <v>382</v>
      </c>
      <c s="90" r="C219" t="s">
        <v>440</v>
      </c>
      <c s="127" r="D219"/>
      <c s="128" r="E219"/>
      <c s="90" r="F219" t="s">
        <v>382</v>
      </c>
      <c s="91" r="G219">
        <v>4100.00000000</v>
      </c>
      <c s="91" r="H219"/>
      <c s="91" r="I219">
        <v>4100.00000000</v>
      </c>
      <c s="91" r="J219"/>
      <c s="91" r="K219"/>
      <c s="91" r="L219"/>
      <c s="91" r="M219"/>
      <c s="91" r="N219"/>
      <c s="91" r="O219"/>
      <c s="91" r="P219"/>
      <c s="91" r="Q219">
        <v>4100.00000000</v>
      </c>
      <c s="91" r="R219"/>
      <c s="91" r="S219"/>
      <c s="91" r="T219"/>
      <c s="97" r="U219">
        <f>""&amp;A219</f>
      </c>
      <c s="89" r="V219">
        <f>""&amp;B219</f>
      </c>
      <c s="90" r="W219">
        <f>""&amp;C219</f>
      </c>
      <c s="127" r="X219"/>
      <c s="128" r="Y219"/>
      <c s="90" r="Z219">
        <f>""&amp;F219</f>
      </c>
      <c s="91" r="AA219">
        <v>0.00000000</v>
      </c>
      <c s="91" r="AB219"/>
      <c s="91" r="AC219">
        <v>0.00000000</v>
      </c>
      <c s="91" r="AD219"/>
      <c s="91" r="AE219"/>
      <c s="91" r="AF219"/>
      <c s="91" r="AG219"/>
      <c s="91" r="AH219"/>
      <c s="91" r="AI219"/>
      <c s="91" r="AJ219"/>
      <c s="91" r="AK219">
        <v>0.00000000</v>
      </c>
      <c s="91" r="AL219"/>
      <c s="91" r="AM219"/>
      <c s="93" r="AN219"/>
      <c s="129" r="AO219"/>
      <c s="95" r="AP219" t="s">
        <v>442</v>
      </c>
      <c s="0" r="AQ219"/>
    </row>
    <row r="220" ht="27.65600000" customHeight="1">
      <c s="96" r="A220" t="s">
        <v>409</v>
      </c>
      <c s="89" r="B220" t="s">
        <v>382</v>
      </c>
      <c s="90" r="C220" t="s">
        <v>440</v>
      </c>
      <c s="127" r="D220"/>
      <c s="128" r="E220"/>
      <c s="90" r="F220" t="s">
        <v>410</v>
      </c>
      <c s="91" r="G220">
        <v>4100.00000000</v>
      </c>
      <c s="91" r="H220"/>
      <c s="91" r="I220">
        <v>4100.00000000</v>
      </c>
      <c s="91" r="J220"/>
      <c s="91" r="K220"/>
      <c s="91" r="L220"/>
      <c s="91" r="M220"/>
      <c s="91" r="N220"/>
      <c s="91" r="O220"/>
      <c s="91" r="P220"/>
      <c s="91" r="Q220">
        <v>4100.00000000</v>
      </c>
      <c s="91" r="R220"/>
      <c s="91" r="S220"/>
      <c s="91" r="T220"/>
      <c s="97" r="U220">
        <f>""&amp;A220</f>
      </c>
      <c s="89" r="V220">
        <f>""&amp;B220</f>
      </c>
      <c s="90" r="W220">
        <f>""&amp;C220</f>
      </c>
      <c s="127" r="X220"/>
      <c s="128" r="Y220"/>
      <c s="90" r="Z220">
        <f>""&amp;F220</f>
      </c>
      <c s="91" r="AA220">
        <v>0.00000000</v>
      </c>
      <c s="91" r="AB220"/>
      <c s="91" r="AC220">
        <v>0.00000000</v>
      </c>
      <c s="91" r="AD220"/>
      <c s="91" r="AE220"/>
      <c s="91" r="AF220"/>
      <c s="91" r="AG220"/>
      <c s="91" r="AH220"/>
      <c s="91" r="AI220"/>
      <c s="91" r="AJ220"/>
      <c s="91" r="AK220">
        <v>0.00000000</v>
      </c>
      <c s="91" r="AL220"/>
      <c s="91" r="AM220"/>
      <c s="93" r="AN220"/>
      <c s="129" r="AO220"/>
      <c s="95" r="AP220" t="s">
        <v>443</v>
      </c>
      <c s="0" r="AQ220"/>
    </row>
    <row r="221" ht="11.25000000" customHeight="1">
      <c s="98" r="A221" t="s">
        <v>414</v>
      </c>
      <c s="99" r="B221" t="s">
        <v>382</v>
      </c>
      <c s="100" r="C221" t="s">
        <v>440</v>
      </c>
      <c s="130" r="D221"/>
      <c s="131" r="E221"/>
      <c s="100" r="F221" t="s">
        <v>415</v>
      </c>
      <c s="91" r="G221">
        <v>4100.00000000</v>
      </c>
      <c s="104" r="H221"/>
      <c s="91" r="I221">
        <v>4100.00000000</v>
      </c>
      <c s="104" r="J221"/>
      <c s="105" r="K221"/>
      <c s="105" r="L221"/>
      <c s="105" r="M221"/>
      <c s="105" r="N221"/>
      <c s="105" r="O221"/>
      <c s="105" r="P221"/>
      <c s="105" r="Q221">
        <v>4100.00000000</v>
      </c>
      <c s="105" r="R221"/>
      <c s="105" r="S221"/>
      <c s="105" r="T221"/>
      <c s="106" r="U221">
        <f>""&amp;A221</f>
      </c>
      <c s="132" r="V221">
        <f>""&amp;B221</f>
      </c>
      <c s="133" r="W221">
        <f>""&amp;C221</f>
      </c>
      <c s="134" r="X221"/>
      <c s="135" r="Y221"/>
      <c s="108" r="Z221">
        <f>""&amp;F221</f>
      </c>
      <c s="91" r="AA221">
        <v>0.00000000</v>
      </c>
      <c s="104" r="AB221"/>
      <c s="91" r="AC221">
        <v>0.00000000</v>
      </c>
      <c s="104" r="AD221"/>
      <c s="105" r="AE221"/>
      <c s="105" r="AF221"/>
      <c s="105" r="AG221"/>
      <c s="105" r="AH221"/>
      <c s="105" r="AI221"/>
      <c s="105" r="AJ221"/>
      <c s="105" r="AK221">
        <v>0.00000000</v>
      </c>
      <c s="105" r="AL221"/>
      <c s="105" r="AM221"/>
      <c s="112" r="AN221"/>
      <c s="136" r="AO221">
        <f>C221&amp;F221</f>
      </c>
      <c s="95" r="AP221">
        <f>C221&amp;F221</f>
      </c>
      <c s="0" r="AQ221"/>
    </row>
    <row r="222" ht="27.65600000" customHeight="1">
      <c s="88" r="A222" t="s">
        <v>444</v>
      </c>
      <c s="89" r="B222" t="s">
        <v>382</v>
      </c>
      <c s="90" r="C222" t="s">
        <v>445</v>
      </c>
      <c s="127" r="D222"/>
      <c s="128" r="E222"/>
      <c s="90" r="F222" t="s">
        <v>385</v>
      </c>
      <c s="91" r="G222">
        <v>7440055.12000000</v>
      </c>
      <c s="91" r="H222"/>
      <c s="91" r="I222">
        <v>7440055.12000000</v>
      </c>
      <c s="91" r="J222">
        <v>80772.00000000</v>
      </c>
      <c s="91" r="K222"/>
      <c s="91" r="L222"/>
      <c s="91" r="M222"/>
      <c s="91" r="N222"/>
      <c s="91" r="O222"/>
      <c s="91" r="P222"/>
      <c s="91" r="Q222">
        <v>7440055.12000000</v>
      </c>
      <c s="91" r="R222">
        <v>20193.00000000</v>
      </c>
      <c s="91" r="S222">
        <v>60579.00000000</v>
      </c>
      <c s="91" r="T222"/>
      <c s="92" r="U222">
        <f>""&amp;A222</f>
      </c>
      <c s="89" r="V222">
        <f>""&amp;B222</f>
      </c>
      <c s="90" r="W222">
        <f>""&amp;C222</f>
      </c>
      <c s="127" r="X222"/>
      <c s="128" r="Y222"/>
      <c s="90" r="Z222">
        <f>""&amp;F222</f>
      </c>
      <c s="91" r="AA222">
        <v>7440055.12000000</v>
      </c>
      <c s="91" r="AB222"/>
      <c s="91" r="AC222">
        <v>7440055.12000000</v>
      </c>
      <c s="91" r="AD222">
        <v>80772.00000000</v>
      </c>
      <c s="91" r="AE222"/>
      <c s="91" r="AF222"/>
      <c s="91" r="AG222"/>
      <c s="91" r="AH222"/>
      <c s="91" r="AI222"/>
      <c s="91" r="AJ222"/>
      <c s="91" r="AK222">
        <v>7440055.12000000</v>
      </c>
      <c s="91" r="AL222">
        <v>20193.00000000</v>
      </c>
      <c s="91" r="AM222">
        <v>60579.00000000</v>
      </c>
      <c s="93" r="AN222"/>
      <c s="129" r="AO222"/>
      <c s="95" r="AP222" t="s">
        <v>446</v>
      </c>
      <c s="0" r="AQ222"/>
    </row>
    <row r="223" ht="45.39400000" customHeight="1">
      <c s="96" r="A223" t="s">
        <v>390</v>
      </c>
      <c s="89" r="B223" t="s">
        <v>382</v>
      </c>
      <c s="90" r="C223" t="s">
        <v>445</v>
      </c>
      <c s="127" r="D223"/>
      <c s="128" r="E223"/>
      <c s="90" r="F223" t="s">
        <v>391</v>
      </c>
      <c s="91" r="G223">
        <v>6485617.36000000</v>
      </c>
      <c s="91" r="H223"/>
      <c s="91" r="I223">
        <v>6485617.36000000</v>
      </c>
      <c s="91" r="J223"/>
      <c s="91" r="K223"/>
      <c s="91" r="L223"/>
      <c s="91" r="M223"/>
      <c s="91" r="N223"/>
      <c s="91" r="O223"/>
      <c s="91" r="P223"/>
      <c s="91" r="Q223">
        <v>6485617.36000000</v>
      </c>
      <c s="91" r="R223"/>
      <c s="91" r="S223"/>
      <c s="91" r="T223"/>
      <c s="97" r="U223">
        <f>""&amp;A223</f>
      </c>
      <c s="89" r="V223">
        <f>""&amp;B223</f>
      </c>
      <c s="90" r="W223">
        <f>""&amp;C223</f>
      </c>
      <c s="127" r="X223"/>
      <c s="128" r="Y223"/>
      <c s="90" r="Z223">
        <f>""&amp;F223</f>
      </c>
      <c s="91" r="AA223">
        <v>6485617.36000000</v>
      </c>
      <c s="91" r="AB223"/>
      <c s="91" r="AC223">
        <v>6485617.36000000</v>
      </c>
      <c s="91" r="AD223"/>
      <c s="91" r="AE223"/>
      <c s="91" r="AF223"/>
      <c s="91" r="AG223"/>
      <c s="91" r="AH223"/>
      <c s="91" r="AI223"/>
      <c s="91" r="AJ223"/>
      <c s="91" r="AK223">
        <v>6485617.36000000</v>
      </c>
      <c s="91" r="AL223"/>
      <c s="91" r="AM223"/>
      <c s="93" r="AN223"/>
      <c s="129" r="AO223"/>
      <c s="95" r="AP223" t="s">
        <v>447</v>
      </c>
      <c s="0" r="AQ223"/>
    </row>
    <row r="224" ht="18.78700000" customHeight="1">
      <c s="96" r="A224" t="s">
        <v>393</v>
      </c>
      <c s="89" r="B224" t="s">
        <v>382</v>
      </c>
      <c s="90" r="C224" t="s">
        <v>445</v>
      </c>
      <c s="127" r="D224"/>
      <c s="128" r="E224"/>
      <c s="90" r="F224" t="s">
        <v>394</v>
      </c>
      <c s="91" r="G224">
        <v>6485617.36000000</v>
      </c>
      <c s="91" r="H224"/>
      <c s="91" r="I224">
        <v>6485617.36000000</v>
      </c>
      <c s="91" r="J224"/>
      <c s="91" r="K224"/>
      <c s="91" r="L224"/>
      <c s="91" r="M224"/>
      <c s="91" r="N224"/>
      <c s="91" r="O224"/>
      <c s="91" r="P224"/>
      <c s="91" r="Q224">
        <v>6485617.36000000</v>
      </c>
      <c s="91" r="R224"/>
      <c s="91" r="S224"/>
      <c s="91" r="T224"/>
      <c s="97" r="U224">
        <f>""&amp;A224</f>
      </c>
      <c s="89" r="V224">
        <f>""&amp;B224</f>
      </c>
      <c s="90" r="W224">
        <f>""&amp;C224</f>
      </c>
      <c s="127" r="X224"/>
      <c s="128" r="Y224"/>
      <c s="90" r="Z224">
        <f>""&amp;F224</f>
      </c>
      <c s="91" r="AA224">
        <v>6485617.36000000</v>
      </c>
      <c s="91" r="AB224"/>
      <c s="91" r="AC224">
        <v>6485617.36000000</v>
      </c>
      <c s="91" r="AD224"/>
      <c s="91" r="AE224"/>
      <c s="91" r="AF224"/>
      <c s="91" r="AG224"/>
      <c s="91" r="AH224"/>
      <c s="91" r="AI224"/>
      <c s="91" r="AJ224"/>
      <c s="91" r="AK224">
        <v>6485617.36000000</v>
      </c>
      <c s="91" r="AL224"/>
      <c s="91" r="AM224"/>
      <c s="93" r="AN224"/>
      <c s="129" r="AO224"/>
      <c s="95" r="AP224" t="s">
        <v>448</v>
      </c>
      <c s="0" r="AQ224"/>
    </row>
    <row r="225" ht="18.78700000" customHeight="1">
      <c s="98" r="A225" t="s">
        <v>396</v>
      </c>
      <c s="99" r="B225" t="s">
        <v>382</v>
      </c>
      <c s="100" r="C225" t="s">
        <v>445</v>
      </c>
      <c s="130" r="D225"/>
      <c s="131" r="E225"/>
      <c s="100" r="F225" t="s">
        <v>397</v>
      </c>
      <c s="91" r="G225">
        <v>4804048.85000000</v>
      </c>
      <c s="104" r="H225"/>
      <c s="91" r="I225">
        <v>4804048.85000000</v>
      </c>
      <c s="104" r="J225"/>
      <c s="105" r="K225"/>
      <c s="105" r="L225"/>
      <c s="105" r="M225"/>
      <c s="105" r="N225"/>
      <c s="105" r="O225"/>
      <c s="105" r="P225"/>
      <c s="105" r="Q225">
        <v>4804048.85000000</v>
      </c>
      <c s="105" r="R225"/>
      <c s="105" r="S225"/>
      <c s="105" r="T225"/>
      <c s="106" r="U225">
        <f>""&amp;A225</f>
      </c>
      <c s="132" r="V225">
        <f>""&amp;B225</f>
      </c>
      <c s="133" r="W225">
        <f>""&amp;C225</f>
      </c>
      <c s="134" r="X225"/>
      <c s="135" r="Y225"/>
      <c s="108" r="Z225">
        <f>""&amp;F225</f>
      </c>
      <c s="91" r="AA225">
        <v>4804048.85000000</v>
      </c>
      <c s="104" r="AB225"/>
      <c s="91" r="AC225">
        <v>4804048.85000000</v>
      </c>
      <c s="104" r="AD225"/>
      <c s="105" r="AE225"/>
      <c s="105" r="AF225"/>
      <c s="105" r="AG225"/>
      <c s="105" r="AH225"/>
      <c s="105" r="AI225"/>
      <c s="105" r="AJ225"/>
      <c s="105" r="AK225">
        <v>4804048.85000000</v>
      </c>
      <c s="105" r="AL225"/>
      <c s="105" r="AM225"/>
      <c s="112" r="AN225"/>
      <c s="136" r="AO225">
        <f>C225&amp;F225</f>
      </c>
      <c s="95" r="AP225">
        <f>C225&amp;F225</f>
      </c>
      <c s="0" r="AQ225"/>
    </row>
    <row r="226" ht="27.65600000" customHeight="1">
      <c s="114" r="A226" t="s">
        <v>398</v>
      </c>
      <c s="99" r="B226" t="s">
        <v>382</v>
      </c>
      <c s="100" r="C226" t="s">
        <v>445</v>
      </c>
      <c s="130" r="D226"/>
      <c s="131" r="E226"/>
      <c s="100" r="F226" t="s">
        <v>399</v>
      </c>
      <c s="91" r="G226">
        <v>240600.00000000</v>
      </c>
      <c s="104" r="H226"/>
      <c s="91" r="I226">
        <v>240600.00000000</v>
      </c>
      <c s="104" r="J226"/>
      <c s="105" r="K226"/>
      <c s="105" r="L226"/>
      <c s="105" r="M226"/>
      <c s="105" r="N226"/>
      <c s="105" r="O226"/>
      <c s="105" r="P226"/>
      <c s="105" r="Q226">
        <v>240600.00000000</v>
      </c>
      <c s="105" r="R226"/>
      <c s="105" r="S226"/>
      <c s="105" r="T226"/>
      <c s="115" r="U226">
        <f>""&amp;A226</f>
      </c>
      <c s="132" r="V226">
        <f>""&amp;B226</f>
      </c>
      <c s="133" r="W226">
        <f>""&amp;C226</f>
      </c>
      <c s="134" r="X226"/>
      <c s="135" r="Y226"/>
      <c s="108" r="Z226">
        <f>""&amp;F226</f>
      </c>
      <c s="91" r="AA226">
        <v>240600.00000000</v>
      </c>
      <c s="104" r="AB226"/>
      <c s="91" r="AC226">
        <v>240600.00000000</v>
      </c>
      <c s="104" r="AD226"/>
      <c s="105" r="AE226"/>
      <c s="105" r="AF226"/>
      <c s="105" r="AG226"/>
      <c s="105" r="AH226"/>
      <c s="105" r="AI226"/>
      <c s="105" r="AJ226"/>
      <c s="105" r="AK226">
        <v>240600.00000000</v>
      </c>
      <c s="105" r="AL226"/>
      <c s="105" r="AM226"/>
      <c s="112" r="AN226"/>
      <c s="136" r="AO226">
        <f>C226&amp;F226</f>
      </c>
      <c s="95" r="AP226">
        <f>C226&amp;F226</f>
      </c>
      <c s="0" r="AQ226"/>
    </row>
    <row r="227" ht="36.52500000" customHeight="1">
      <c s="114" r="A227" t="s">
        <v>400</v>
      </c>
      <c s="99" r="B227" t="s">
        <v>382</v>
      </c>
      <c s="100" r="C227" t="s">
        <v>445</v>
      </c>
      <c s="130" r="D227"/>
      <c s="131" r="E227"/>
      <c s="100" r="F227" t="s">
        <v>401</v>
      </c>
      <c s="91" r="G227">
        <v>1440968.51000000</v>
      </c>
      <c s="104" r="H227"/>
      <c s="91" r="I227">
        <v>1440968.51000000</v>
      </c>
      <c s="104" r="J227"/>
      <c s="105" r="K227"/>
      <c s="105" r="L227"/>
      <c s="105" r="M227"/>
      <c s="105" r="N227"/>
      <c s="105" r="O227"/>
      <c s="105" r="P227"/>
      <c s="105" r="Q227">
        <v>1440968.51000000</v>
      </c>
      <c s="105" r="R227"/>
      <c s="105" r="S227"/>
      <c s="105" r="T227"/>
      <c s="115" r="U227">
        <f>""&amp;A227</f>
      </c>
      <c s="132" r="V227">
        <f>""&amp;B227</f>
      </c>
      <c s="133" r="W227">
        <f>""&amp;C227</f>
      </c>
      <c s="134" r="X227"/>
      <c s="135" r="Y227"/>
      <c s="108" r="Z227">
        <f>""&amp;F227</f>
      </c>
      <c s="91" r="AA227">
        <v>1440968.51000000</v>
      </c>
      <c s="104" r="AB227"/>
      <c s="91" r="AC227">
        <v>1440968.51000000</v>
      </c>
      <c s="104" r="AD227"/>
      <c s="105" r="AE227"/>
      <c s="105" r="AF227"/>
      <c s="105" r="AG227"/>
      <c s="105" r="AH227"/>
      <c s="105" r="AI227"/>
      <c s="105" r="AJ227"/>
      <c s="105" r="AK227">
        <v>1440968.51000000</v>
      </c>
      <c s="105" r="AL227"/>
      <c s="105" r="AM227"/>
      <c s="112" r="AN227"/>
      <c s="136" r="AO227">
        <f>C227&amp;F227</f>
      </c>
      <c s="95" r="AP227">
        <f>C227&amp;F227</f>
      </c>
      <c s="0" r="AQ227"/>
    </row>
    <row r="228" ht="18.78700000" customHeight="1">
      <c s="88" r="A228" t="s">
        <v>407</v>
      </c>
      <c s="89" r="B228" t="s">
        <v>382</v>
      </c>
      <c s="90" r="C228" t="s">
        <v>445</v>
      </c>
      <c s="127" r="D228"/>
      <c s="128" r="E228"/>
      <c s="90" r="F228" t="s">
        <v>382</v>
      </c>
      <c s="91" r="G228">
        <v>954437.76000000</v>
      </c>
      <c s="91" r="H228"/>
      <c s="91" r="I228">
        <v>954437.76000000</v>
      </c>
      <c s="91" r="J228"/>
      <c s="91" r="K228"/>
      <c s="91" r="L228"/>
      <c s="91" r="M228"/>
      <c s="91" r="N228"/>
      <c s="91" r="O228"/>
      <c s="91" r="P228"/>
      <c s="91" r="Q228">
        <v>954437.76000000</v>
      </c>
      <c s="91" r="R228"/>
      <c s="91" r="S228"/>
      <c s="91" r="T228"/>
      <c s="92" r="U228">
        <f>""&amp;A228</f>
      </c>
      <c s="89" r="V228">
        <f>""&amp;B228</f>
      </c>
      <c s="90" r="W228">
        <f>""&amp;C228</f>
      </c>
      <c s="127" r="X228"/>
      <c s="128" r="Y228"/>
      <c s="90" r="Z228">
        <f>""&amp;F228</f>
      </c>
      <c s="91" r="AA228">
        <v>954437.76000000</v>
      </c>
      <c s="91" r="AB228"/>
      <c s="91" r="AC228">
        <v>954437.76000000</v>
      </c>
      <c s="91" r="AD228"/>
      <c s="91" r="AE228"/>
      <c s="91" r="AF228"/>
      <c s="91" r="AG228"/>
      <c s="91" r="AH228"/>
      <c s="91" r="AI228"/>
      <c s="91" r="AJ228"/>
      <c s="91" r="AK228">
        <v>954437.76000000</v>
      </c>
      <c s="91" r="AL228"/>
      <c s="91" r="AM228"/>
      <c s="93" r="AN228"/>
      <c s="129" r="AO228"/>
      <c s="95" r="AP228" t="s">
        <v>449</v>
      </c>
      <c s="0" r="AQ228"/>
    </row>
    <row r="229" ht="27.65600000" customHeight="1">
      <c s="96" r="A229" t="s">
        <v>409</v>
      </c>
      <c s="89" r="B229" t="s">
        <v>382</v>
      </c>
      <c s="90" r="C229" t="s">
        <v>445</v>
      </c>
      <c s="127" r="D229"/>
      <c s="128" r="E229"/>
      <c s="90" r="F229" t="s">
        <v>410</v>
      </c>
      <c s="91" r="G229">
        <v>954437.76000000</v>
      </c>
      <c s="91" r="H229"/>
      <c s="91" r="I229">
        <v>954437.76000000</v>
      </c>
      <c s="91" r="J229"/>
      <c s="91" r="K229"/>
      <c s="91" r="L229"/>
      <c s="91" r="M229"/>
      <c s="91" r="N229"/>
      <c s="91" r="O229"/>
      <c s="91" r="P229"/>
      <c s="91" r="Q229">
        <v>954437.76000000</v>
      </c>
      <c s="91" r="R229"/>
      <c s="91" r="S229"/>
      <c s="91" r="T229"/>
      <c s="97" r="U229">
        <f>""&amp;A229</f>
      </c>
      <c s="89" r="V229">
        <f>""&amp;B229</f>
      </c>
      <c s="90" r="W229">
        <f>""&amp;C229</f>
      </c>
      <c s="127" r="X229"/>
      <c s="128" r="Y229"/>
      <c s="90" r="Z229">
        <f>""&amp;F229</f>
      </c>
      <c s="91" r="AA229">
        <v>954437.76000000</v>
      </c>
      <c s="91" r="AB229"/>
      <c s="91" r="AC229">
        <v>954437.76000000</v>
      </c>
      <c s="91" r="AD229"/>
      <c s="91" r="AE229"/>
      <c s="91" r="AF229"/>
      <c s="91" r="AG229"/>
      <c s="91" r="AH229"/>
      <c s="91" r="AI229"/>
      <c s="91" r="AJ229"/>
      <c s="91" r="AK229">
        <v>954437.76000000</v>
      </c>
      <c s="91" r="AL229"/>
      <c s="91" r="AM229"/>
      <c s="93" r="AN229"/>
      <c s="129" r="AO229"/>
      <c s="95" r="AP229" t="s">
        <v>450</v>
      </c>
      <c s="0" r="AQ229"/>
    </row>
    <row r="230" ht="18.78700000" customHeight="1">
      <c s="98" r="A230" t="s">
        <v>412</v>
      </c>
      <c s="99" r="B230" t="s">
        <v>382</v>
      </c>
      <c s="100" r="C230" t="s">
        <v>445</v>
      </c>
      <c s="130" r="D230"/>
      <c s="131" r="E230"/>
      <c s="100" r="F230" t="s">
        <v>413</v>
      </c>
      <c s="91" r="G230">
        <v>506107.88000000</v>
      </c>
      <c s="104" r="H230"/>
      <c s="91" r="I230">
        <v>506107.88000000</v>
      </c>
      <c s="104" r="J230"/>
      <c s="105" r="K230"/>
      <c s="105" r="L230"/>
      <c s="105" r="M230"/>
      <c s="105" r="N230"/>
      <c s="105" r="O230"/>
      <c s="105" r="P230"/>
      <c s="105" r="Q230">
        <v>506107.88000000</v>
      </c>
      <c s="105" r="R230"/>
      <c s="105" r="S230"/>
      <c s="105" r="T230"/>
      <c s="106" r="U230">
        <f>""&amp;A230</f>
      </c>
      <c s="132" r="V230">
        <f>""&amp;B230</f>
      </c>
      <c s="133" r="W230">
        <f>""&amp;C230</f>
      </c>
      <c s="134" r="X230"/>
      <c s="135" r="Y230"/>
      <c s="108" r="Z230">
        <f>""&amp;F230</f>
      </c>
      <c s="91" r="AA230">
        <v>506107.88000000</v>
      </c>
      <c s="104" r="AB230"/>
      <c s="91" r="AC230">
        <v>506107.88000000</v>
      </c>
      <c s="104" r="AD230"/>
      <c s="105" r="AE230"/>
      <c s="105" r="AF230"/>
      <c s="105" r="AG230"/>
      <c s="105" r="AH230"/>
      <c s="105" r="AI230"/>
      <c s="105" r="AJ230"/>
      <c s="105" r="AK230">
        <v>506107.88000000</v>
      </c>
      <c s="105" r="AL230"/>
      <c s="105" r="AM230"/>
      <c s="112" r="AN230"/>
      <c s="136" r="AO230">
        <f>C230&amp;F230</f>
      </c>
      <c s="95" r="AP230">
        <f>C230&amp;F230</f>
      </c>
      <c s="0" r="AQ230"/>
    </row>
    <row r="231" ht="11.25000000" customHeight="1">
      <c s="114" r="A231" t="s">
        <v>414</v>
      </c>
      <c s="99" r="B231" t="s">
        <v>382</v>
      </c>
      <c s="100" r="C231" t="s">
        <v>445</v>
      </c>
      <c s="130" r="D231"/>
      <c s="131" r="E231"/>
      <c s="100" r="F231" t="s">
        <v>415</v>
      </c>
      <c s="91" r="G231">
        <v>448329.88000000</v>
      </c>
      <c s="104" r="H231"/>
      <c s="91" r="I231">
        <v>448329.88000000</v>
      </c>
      <c s="104" r="J231"/>
      <c s="105" r="K231"/>
      <c s="105" r="L231"/>
      <c s="105" r="M231"/>
      <c s="105" r="N231"/>
      <c s="105" r="O231"/>
      <c s="105" r="P231"/>
      <c s="105" r="Q231">
        <v>448329.88000000</v>
      </c>
      <c s="105" r="R231"/>
      <c s="105" r="S231"/>
      <c s="105" r="T231"/>
      <c s="115" r="U231">
        <f>""&amp;A231</f>
      </c>
      <c s="132" r="V231">
        <f>""&amp;B231</f>
      </c>
      <c s="133" r="W231">
        <f>""&amp;C231</f>
      </c>
      <c s="134" r="X231"/>
      <c s="135" r="Y231"/>
      <c s="108" r="Z231">
        <f>""&amp;F231</f>
      </c>
      <c s="91" r="AA231">
        <v>448329.88000000</v>
      </c>
      <c s="104" r="AB231"/>
      <c s="91" r="AC231">
        <v>448329.88000000</v>
      </c>
      <c s="104" r="AD231"/>
      <c s="105" r="AE231"/>
      <c s="105" r="AF231"/>
      <c s="105" r="AG231"/>
      <c s="105" r="AH231"/>
      <c s="105" r="AI231"/>
      <c s="105" r="AJ231"/>
      <c s="105" r="AK231">
        <v>448329.88000000</v>
      </c>
      <c s="105" r="AL231"/>
      <c s="105" r="AM231"/>
      <c s="112" r="AN231"/>
      <c s="136" r="AO231">
        <f>C231&amp;F231</f>
      </c>
      <c s="95" r="AP231">
        <f>C231&amp;F231</f>
      </c>
      <c s="0" r="AQ231"/>
    </row>
    <row r="232" ht="11.25000000" customHeight="1">
      <c s="88" r="A232" t="s">
        <v>418</v>
      </c>
      <c s="89" r="B232" t="s">
        <v>382</v>
      </c>
      <c s="90" r="C232" t="s">
        <v>445</v>
      </c>
      <c s="127" r="D232"/>
      <c s="128" r="E232"/>
      <c s="90" r="F232" t="s">
        <v>6</v>
      </c>
      <c s="91" r="G232">
        <v>0.00000000</v>
      </c>
      <c s="91" r="H232"/>
      <c s="91" r="I232">
        <v>0.00000000</v>
      </c>
      <c s="91" r="J232">
        <v>80772.00000000</v>
      </c>
      <c s="91" r="K232"/>
      <c s="91" r="L232"/>
      <c s="91" r="M232"/>
      <c s="91" r="N232"/>
      <c s="91" r="O232"/>
      <c s="91" r="P232"/>
      <c s="91" r="Q232"/>
      <c s="91" r="R232">
        <v>20193.00000000</v>
      </c>
      <c s="91" r="S232">
        <v>60579.00000000</v>
      </c>
      <c s="91" r="T232"/>
      <c s="92" r="U232">
        <f>""&amp;A232</f>
      </c>
      <c s="89" r="V232">
        <f>""&amp;B232</f>
      </c>
      <c s="90" r="W232">
        <f>""&amp;C232</f>
      </c>
      <c s="127" r="X232"/>
      <c s="128" r="Y232"/>
      <c s="90" r="Z232">
        <f>""&amp;F232</f>
      </c>
      <c s="91" r="AA232">
        <v>0.00000000</v>
      </c>
      <c s="91" r="AB232"/>
      <c s="91" r="AC232">
        <v>0.00000000</v>
      </c>
      <c s="91" r="AD232">
        <v>80772.00000000</v>
      </c>
      <c s="91" r="AE232"/>
      <c s="91" r="AF232"/>
      <c s="91" r="AG232"/>
      <c s="91" r="AH232"/>
      <c s="91" r="AI232"/>
      <c s="91" r="AJ232"/>
      <c s="91" r="AK232"/>
      <c s="91" r="AL232">
        <v>20193.00000000</v>
      </c>
      <c s="91" r="AM232">
        <v>60579.00000000</v>
      </c>
      <c s="93" r="AN232"/>
      <c s="129" r="AO232"/>
      <c s="95" r="AP232" t="s">
        <v>451</v>
      </c>
      <c s="0" r="AQ232"/>
    </row>
    <row r="233" ht="11.25000000" customHeight="1">
      <c s="98" r="A233" t="s">
        <v>344</v>
      </c>
      <c s="99" r="B233" t="s">
        <v>382</v>
      </c>
      <c s="100" r="C233" t="s">
        <v>445</v>
      </c>
      <c s="130" r="D233"/>
      <c s="131" r="E233"/>
      <c s="100" r="F233" t="s">
        <v>452</v>
      </c>
      <c s="91" r="G233">
        <v>0.00000000</v>
      </c>
      <c s="104" r="H233"/>
      <c s="91" r="I233">
        <v>0.00000000</v>
      </c>
      <c s="104" r="J233">
        <v>80772.00000000</v>
      </c>
      <c s="105" r="K233"/>
      <c s="105" r="L233"/>
      <c s="105" r="M233"/>
      <c s="105" r="N233"/>
      <c s="105" r="O233"/>
      <c s="105" r="P233"/>
      <c s="105" r="Q233"/>
      <c s="105" r="R233">
        <v>20193.00000000</v>
      </c>
      <c s="105" r="S233">
        <v>60579.00000000</v>
      </c>
      <c s="105" r="T233"/>
      <c s="106" r="U233">
        <f>""&amp;A233</f>
      </c>
      <c s="132" r="V233">
        <f>""&amp;B233</f>
      </c>
      <c s="133" r="W233">
        <f>""&amp;C233</f>
      </c>
      <c s="134" r="X233"/>
      <c s="135" r="Y233"/>
      <c s="108" r="Z233">
        <f>""&amp;F233</f>
      </c>
      <c s="91" r="AA233">
        <v>0.00000000</v>
      </c>
      <c s="104" r="AB233"/>
      <c s="91" r="AC233">
        <v>0.00000000</v>
      </c>
      <c s="104" r="AD233">
        <v>80772.00000000</v>
      </c>
      <c s="105" r="AE233"/>
      <c s="105" r="AF233"/>
      <c s="105" r="AG233"/>
      <c s="105" r="AH233"/>
      <c s="105" r="AI233"/>
      <c s="105" r="AJ233"/>
      <c s="105" r="AK233"/>
      <c s="105" r="AL233">
        <v>20193.00000000</v>
      </c>
      <c s="105" r="AM233">
        <v>60579.00000000</v>
      </c>
      <c s="112" r="AN233"/>
      <c s="136" r="AO233">
        <f>C233&amp;F233</f>
      </c>
      <c s="95" r="AP233">
        <f>C233&amp;F233</f>
      </c>
      <c s="0" r="AQ233"/>
    </row>
    <row r="234" ht="11.25000000" customHeight="1">
      <c s="88" r="A234" t="s">
        <v>453</v>
      </c>
      <c s="89" r="B234" t="s">
        <v>382</v>
      </c>
      <c s="90" r="C234" t="s">
        <v>454</v>
      </c>
      <c s="127" r="D234"/>
      <c s="128" r="E234"/>
      <c s="90" r="F234" t="s">
        <v>385</v>
      </c>
      <c s="91" r="G234">
        <v>25000.00000000</v>
      </c>
      <c s="91" r="H234"/>
      <c s="91" r="I234">
        <v>25000.00000000</v>
      </c>
      <c s="91" r="J234"/>
      <c s="91" r="K234"/>
      <c s="91" r="L234"/>
      <c s="91" r="M234"/>
      <c s="91" r="N234"/>
      <c s="91" r="O234"/>
      <c s="91" r="P234"/>
      <c s="91" r="Q234">
        <v>15000.00000000</v>
      </c>
      <c s="91" r="R234">
        <v>3000.00000000</v>
      </c>
      <c s="91" r="S234">
        <v>7000.00000000</v>
      </c>
      <c s="91" r="T234"/>
      <c s="92" r="U234">
        <f>""&amp;A234</f>
      </c>
      <c s="89" r="V234">
        <f>""&amp;B234</f>
      </c>
      <c s="90" r="W234">
        <f>""&amp;C234</f>
      </c>
      <c s="127" r="X234"/>
      <c s="128" r="Y234"/>
      <c s="90" r="Z234">
        <f>""&amp;F234</f>
      </c>
      <c s="91" r="AA234">
        <v>0.00000000</v>
      </c>
      <c s="91" r="AB234"/>
      <c s="91" r="AC234">
        <v>0.00000000</v>
      </c>
      <c s="91" r="AD234"/>
      <c s="91" r="AE234"/>
      <c s="91" r="AF234"/>
      <c s="91" r="AG234"/>
      <c s="91" r="AH234"/>
      <c s="91" r="AI234"/>
      <c s="91" r="AJ234"/>
      <c s="91" r="AK234"/>
      <c s="91" r="AL234"/>
      <c s="91" r="AM234">
        <v>0.00000000</v>
      </c>
      <c s="93" r="AN234"/>
      <c s="129" r="AO234"/>
      <c s="95" r="AP234" t="s">
        <v>455</v>
      </c>
      <c s="0" r="AQ234"/>
    </row>
    <row r="235" ht="11.25000000" customHeight="1">
      <c s="96" r="A235" t="s">
        <v>422</v>
      </c>
      <c s="89" r="B235" t="s">
        <v>382</v>
      </c>
      <c s="90" r="C235" t="s">
        <v>454</v>
      </c>
      <c s="127" r="D235"/>
      <c s="128" r="E235"/>
      <c s="90" r="F235" t="s">
        <v>423</v>
      </c>
      <c s="91" r="G235">
        <v>25000.00000000</v>
      </c>
      <c s="91" r="H235"/>
      <c s="91" r="I235">
        <v>25000.00000000</v>
      </c>
      <c s="91" r="J235"/>
      <c s="91" r="K235"/>
      <c s="91" r="L235"/>
      <c s="91" r="M235"/>
      <c s="91" r="N235"/>
      <c s="91" r="O235"/>
      <c s="91" r="P235"/>
      <c s="91" r="Q235">
        <v>15000.00000000</v>
      </c>
      <c s="91" r="R235">
        <v>3000.00000000</v>
      </c>
      <c s="91" r="S235">
        <v>7000.00000000</v>
      </c>
      <c s="91" r="T235"/>
      <c s="97" r="U235">
        <f>""&amp;A235</f>
      </c>
      <c s="89" r="V235">
        <f>""&amp;B235</f>
      </c>
      <c s="90" r="W235">
        <f>""&amp;C235</f>
      </c>
      <c s="127" r="X235"/>
      <c s="128" r="Y235"/>
      <c s="90" r="Z235">
        <f>""&amp;F235</f>
      </c>
      <c s="91" r="AA235">
        <v>0.00000000</v>
      </c>
      <c s="91" r="AB235"/>
      <c s="91" r="AC235">
        <v>0.00000000</v>
      </c>
      <c s="91" r="AD235"/>
      <c s="91" r="AE235"/>
      <c s="91" r="AF235"/>
      <c s="91" r="AG235"/>
      <c s="91" r="AH235"/>
      <c s="91" r="AI235"/>
      <c s="91" r="AJ235"/>
      <c s="91" r="AK235"/>
      <c s="91" r="AL235"/>
      <c s="91" r="AM235">
        <v>0.00000000</v>
      </c>
      <c s="93" r="AN235"/>
      <c s="129" r="AO235"/>
      <c s="95" r="AP235" t="s">
        <v>456</v>
      </c>
      <c s="0" r="AQ235"/>
    </row>
    <row r="236" ht="11.25000000" customHeight="1">
      <c s="98" r="A236" t="s">
        <v>457</v>
      </c>
      <c s="99" r="B236" t="s">
        <v>382</v>
      </c>
      <c s="100" r="C236" t="s">
        <v>454</v>
      </c>
      <c s="130" r="D236"/>
      <c s="131" r="E236"/>
      <c s="100" r="F236" t="s">
        <v>458</v>
      </c>
      <c s="91" r="G236">
        <v>25000.00000000</v>
      </c>
      <c s="104" r="H236"/>
      <c s="91" r="I236">
        <v>25000.00000000</v>
      </c>
      <c s="104" r="J236"/>
      <c s="105" r="K236"/>
      <c s="105" r="L236"/>
      <c s="105" r="M236"/>
      <c s="105" r="N236"/>
      <c s="105" r="O236"/>
      <c s="105" r="P236"/>
      <c s="105" r="Q236">
        <v>15000.00000000</v>
      </c>
      <c s="105" r="R236">
        <v>3000.00000000</v>
      </c>
      <c s="105" r="S236">
        <v>7000.00000000</v>
      </c>
      <c s="105" r="T236"/>
      <c s="106" r="U236">
        <f>""&amp;A236</f>
      </c>
      <c s="132" r="V236">
        <f>""&amp;B236</f>
      </c>
      <c s="133" r="W236">
        <f>""&amp;C236</f>
      </c>
      <c s="134" r="X236"/>
      <c s="135" r="Y236"/>
      <c s="108" r="Z236">
        <f>""&amp;F236</f>
      </c>
      <c s="91" r="AA236">
        <v>0.00000000</v>
      </c>
      <c s="104" r="AB236"/>
      <c s="91" r="AC236">
        <v>0.00000000</v>
      </c>
      <c s="104" r="AD236"/>
      <c s="105" r="AE236"/>
      <c s="105" r="AF236"/>
      <c s="105" r="AG236"/>
      <c s="105" r="AH236"/>
      <c s="105" r="AI236"/>
      <c s="105" r="AJ236"/>
      <c s="105" r="AK236"/>
      <c s="105" r="AL236"/>
      <c s="105" r="AM236">
        <v>0.00000000</v>
      </c>
      <c s="112" r="AN236"/>
      <c s="136" r="AO236">
        <f>C236&amp;F236</f>
      </c>
      <c s="95" r="AP236">
        <f>C236&amp;F236</f>
      </c>
      <c s="0" r="AQ236"/>
    </row>
    <row r="237" ht="11.25000000" customHeight="1">
      <c s="88" r="A237" t="s">
        <v>459</v>
      </c>
      <c s="89" r="B237" t="s">
        <v>382</v>
      </c>
      <c s="90" r="C237" t="s">
        <v>460</v>
      </c>
      <c s="127" r="D237"/>
      <c s="128" r="E237"/>
      <c s="90" r="F237" t="s">
        <v>385</v>
      </c>
      <c s="91" r="G237">
        <v>24954242.69000000</v>
      </c>
      <c s="91" r="H237"/>
      <c s="91" r="I237">
        <v>24954242.69000000</v>
      </c>
      <c s="91" r="J237">
        <v>5869108.66000000</v>
      </c>
      <c s="91" r="K237"/>
      <c s="91" r="L237"/>
      <c s="91" r="M237"/>
      <c s="91" r="N237"/>
      <c s="91" r="O237"/>
      <c s="91" r="P237"/>
      <c s="91" r="Q237">
        <v>28219474.18000000</v>
      </c>
      <c s="91" r="R237">
        <v>2228199.82000000</v>
      </c>
      <c s="91" r="S237">
        <v>375677.35000000</v>
      </c>
      <c s="91" r="T237"/>
      <c s="92" r="U237">
        <f>""&amp;A237</f>
      </c>
      <c s="89" r="V237">
        <f>""&amp;B237</f>
      </c>
      <c s="90" r="W237">
        <f>""&amp;C237</f>
      </c>
      <c s="127" r="X237"/>
      <c s="128" r="Y237"/>
      <c s="90" r="Z237">
        <f>""&amp;F237</f>
      </c>
      <c s="91" r="AA237">
        <v>24928044.97000000</v>
      </c>
      <c s="91" r="AB237"/>
      <c s="91" r="AC237">
        <v>24928044.97000000</v>
      </c>
      <c s="91" r="AD237">
        <v>4910036.92000000</v>
      </c>
      <c s="91" r="AE237"/>
      <c s="91" r="AF237"/>
      <c s="91" r="AG237"/>
      <c s="91" r="AH237"/>
      <c s="91" r="AI237"/>
      <c s="91" r="AJ237"/>
      <c s="91" r="AK237">
        <v>27258402.21000000</v>
      </c>
      <c s="91" r="AL237">
        <v>2228199.82000000</v>
      </c>
      <c s="91" r="AM237">
        <v>351479.86000000</v>
      </c>
      <c s="93" r="AN237"/>
      <c s="129" r="AO237"/>
      <c s="95" r="AP237" t="s">
        <v>461</v>
      </c>
      <c s="0" r="AQ237"/>
    </row>
    <row r="238" ht="45.39400000" customHeight="1">
      <c s="96" r="A238" t="s">
        <v>390</v>
      </c>
      <c s="89" r="B238" t="s">
        <v>382</v>
      </c>
      <c s="90" r="C238" t="s">
        <v>460</v>
      </c>
      <c s="127" r="D238"/>
      <c s="128" r="E238"/>
      <c s="90" r="F238" t="s">
        <v>391</v>
      </c>
      <c s="91" r="G238">
        <v>17991303.06000000</v>
      </c>
      <c s="91" r="H238"/>
      <c s="91" r="I238">
        <v>17991303.06000000</v>
      </c>
      <c s="91" r="J238"/>
      <c s="91" r="K238"/>
      <c s="91" r="L238"/>
      <c s="91" r="M238"/>
      <c s="91" r="N238"/>
      <c s="91" r="O238"/>
      <c s="91" r="P238"/>
      <c s="91" r="Q238">
        <v>17037303.06000000</v>
      </c>
      <c s="91" r="R238">
        <v>876000.00000000</v>
      </c>
      <c s="91" r="S238">
        <v>78000.00000000</v>
      </c>
      <c s="91" r="T238"/>
      <c s="97" r="U238">
        <f>""&amp;A238</f>
      </c>
      <c s="89" r="V238">
        <f>""&amp;B238</f>
      </c>
      <c s="90" r="W238">
        <f>""&amp;C238</f>
      </c>
      <c s="127" r="X238"/>
      <c s="128" r="Y238"/>
      <c s="90" r="Z238">
        <f>""&amp;F238</f>
      </c>
      <c s="91" r="AA238">
        <v>17977303.06000000</v>
      </c>
      <c s="91" r="AB238"/>
      <c s="91" r="AC238">
        <v>17977303.06000000</v>
      </c>
      <c s="91" r="AD238"/>
      <c s="91" r="AE238"/>
      <c s="91" r="AF238"/>
      <c s="91" r="AG238"/>
      <c s="91" r="AH238"/>
      <c s="91" r="AI238"/>
      <c s="91" r="AJ238"/>
      <c s="91" r="AK238">
        <v>17037303.06000000</v>
      </c>
      <c s="91" r="AL238">
        <v>876000.00000000</v>
      </c>
      <c s="91" r="AM238">
        <v>64000.00000000</v>
      </c>
      <c s="93" r="AN238"/>
      <c s="129" r="AO238"/>
      <c s="95" r="AP238" t="s">
        <v>462</v>
      </c>
      <c s="0" r="AQ238"/>
    </row>
    <row r="239" ht="18.78700000" customHeight="1">
      <c s="96" r="A239" t="s">
        <v>463</v>
      </c>
      <c s="89" r="B239" t="s">
        <v>382</v>
      </c>
      <c s="90" r="C239" t="s">
        <v>460</v>
      </c>
      <c s="127" r="D239"/>
      <c s="128" r="E239"/>
      <c s="90" r="F239" t="s">
        <v>464</v>
      </c>
      <c s="91" r="G239">
        <v>16793057.82000000</v>
      </c>
      <c s="91" r="H239"/>
      <c s="91" r="I239">
        <v>16793057.82000000</v>
      </c>
      <c s="91" r="J239"/>
      <c s="91" r="K239"/>
      <c s="91" r="L239"/>
      <c s="91" r="M239"/>
      <c s="91" r="N239"/>
      <c s="91" r="O239"/>
      <c s="91" r="P239"/>
      <c s="91" r="Q239">
        <v>16793057.82000000</v>
      </c>
      <c s="91" r="R239"/>
      <c s="91" r="S239"/>
      <c s="91" r="T239"/>
      <c s="97" r="U239">
        <f>""&amp;A239</f>
      </c>
      <c s="89" r="V239">
        <f>""&amp;B239</f>
      </c>
      <c s="90" r="W239">
        <f>""&amp;C239</f>
      </c>
      <c s="127" r="X239"/>
      <c s="128" r="Y239"/>
      <c s="90" r="Z239">
        <f>""&amp;F239</f>
      </c>
      <c s="91" r="AA239">
        <v>16793057.82000000</v>
      </c>
      <c s="91" r="AB239"/>
      <c s="91" r="AC239">
        <v>16793057.82000000</v>
      </c>
      <c s="91" r="AD239"/>
      <c s="91" r="AE239"/>
      <c s="91" r="AF239"/>
      <c s="91" r="AG239"/>
      <c s="91" r="AH239"/>
      <c s="91" r="AI239"/>
      <c s="91" r="AJ239"/>
      <c s="91" r="AK239">
        <v>16793057.82000000</v>
      </c>
      <c s="91" r="AL239"/>
      <c s="91" r="AM239"/>
      <c s="93" r="AN239"/>
      <c s="129" r="AO239"/>
      <c s="95" r="AP239" t="s">
        <v>465</v>
      </c>
      <c s="0" r="AQ239"/>
    </row>
    <row r="240" ht="11.25000000" customHeight="1">
      <c s="98" r="A240" t="s">
        <v>466</v>
      </c>
      <c s="99" r="B240" t="s">
        <v>382</v>
      </c>
      <c s="100" r="C240" t="s">
        <v>460</v>
      </c>
      <c s="130" r="D240"/>
      <c s="131" r="E240"/>
      <c s="100" r="F240" t="s">
        <v>467</v>
      </c>
      <c s="91" r="G240">
        <v>12981779.21000000</v>
      </c>
      <c s="104" r="H240"/>
      <c s="91" r="I240">
        <v>12981779.21000000</v>
      </c>
      <c s="104" r="J240"/>
      <c s="105" r="K240"/>
      <c s="105" r="L240"/>
      <c s="105" r="M240"/>
      <c s="105" r="N240"/>
      <c s="105" r="O240"/>
      <c s="105" r="P240"/>
      <c s="105" r="Q240">
        <v>12981779.21000000</v>
      </c>
      <c s="105" r="R240"/>
      <c s="105" r="S240"/>
      <c s="105" r="T240"/>
      <c s="106" r="U240">
        <f>""&amp;A240</f>
      </c>
      <c s="132" r="V240">
        <f>""&amp;B240</f>
      </c>
      <c s="133" r="W240">
        <f>""&amp;C240</f>
      </c>
      <c s="134" r="X240"/>
      <c s="135" r="Y240"/>
      <c s="108" r="Z240">
        <f>""&amp;F240</f>
      </c>
      <c s="91" r="AA240">
        <v>12981779.21000000</v>
      </c>
      <c s="104" r="AB240"/>
      <c s="91" r="AC240">
        <v>12981779.21000000</v>
      </c>
      <c s="104" r="AD240"/>
      <c s="105" r="AE240"/>
      <c s="105" r="AF240"/>
      <c s="105" r="AG240"/>
      <c s="105" r="AH240"/>
      <c s="105" r="AI240"/>
      <c s="105" r="AJ240"/>
      <c s="105" r="AK240">
        <v>12981779.21000000</v>
      </c>
      <c s="105" r="AL240"/>
      <c s="105" r="AM240"/>
      <c s="112" r="AN240"/>
      <c s="136" r="AO240">
        <f>C240&amp;F240</f>
      </c>
      <c s="95" r="AP240">
        <f>C240&amp;F240</f>
      </c>
      <c s="0" r="AQ240"/>
    </row>
    <row r="241" ht="18.78700000" customHeight="1">
      <c s="114" r="A241" t="s">
        <v>468</v>
      </c>
      <c s="99" r="B241" t="s">
        <v>382</v>
      </c>
      <c s="100" r="C241" t="s">
        <v>460</v>
      </c>
      <c s="130" r="D241"/>
      <c s="131" r="E241"/>
      <c s="100" r="F241" t="s">
        <v>469</v>
      </c>
      <c s="91" r="G241">
        <v>7256.20000000</v>
      </c>
      <c s="104" r="H241"/>
      <c s="91" r="I241">
        <v>7256.20000000</v>
      </c>
      <c s="104" r="J241"/>
      <c s="105" r="K241"/>
      <c s="105" r="L241"/>
      <c s="105" r="M241"/>
      <c s="105" r="N241"/>
      <c s="105" r="O241"/>
      <c s="105" r="P241"/>
      <c s="105" r="Q241">
        <v>7256.20000000</v>
      </c>
      <c s="105" r="R241"/>
      <c s="105" r="S241"/>
      <c s="105" r="T241"/>
      <c s="115" r="U241">
        <f>""&amp;A241</f>
      </c>
      <c s="132" r="V241">
        <f>""&amp;B241</f>
      </c>
      <c s="133" r="W241">
        <f>""&amp;C241</f>
      </c>
      <c s="134" r="X241"/>
      <c s="135" r="Y241"/>
      <c s="108" r="Z241">
        <f>""&amp;F241</f>
      </c>
      <c s="91" r="AA241">
        <v>7256.20000000</v>
      </c>
      <c s="104" r="AB241"/>
      <c s="91" r="AC241">
        <v>7256.20000000</v>
      </c>
      <c s="104" r="AD241"/>
      <c s="105" r="AE241"/>
      <c s="105" r="AF241"/>
      <c s="105" r="AG241"/>
      <c s="105" r="AH241"/>
      <c s="105" r="AI241"/>
      <c s="105" r="AJ241"/>
      <c s="105" r="AK241">
        <v>7256.20000000</v>
      </c>
      <c s="105" r="AL241"/>
      <c s="105" r="AM241"/>
      <c s="112" r="AN241"/>
      <c s="136" r="AO241">
        <f>C241&amp;F241</f>
      </c>
      <c s="95" r="AP241">
        <f>C241&amp;F241</f>
      </c>
      <c s="0" r="AQ241"/>
    </row>
    <row r="242" ht="36.52500000" customHeight="1">
      <c s="114" r="A242" t="s">
        <v>470</v>
      </c>
      <c s="99" r="B242" t="s">
        <v>382</v>
      </c>
      <c s="100" r="C242" t="s">
        <v>460</v>
      </c>
      <c s="130" r="D242"/>
      <c s="131" r="E242"/>
      <c s="100" r="F242" t="s">
        <v>471</v>
      </c>
      <c s="91" r="G242">
        <v>3804022.41000000</v>
      </c>
      <c s="104" r="H242"/>
      <c s="91" r="I242">
        <v>3804022.41000000</v>
      </c>
      <c s="104" r="J242"/>
      <c s="105" r="K242"/>
      <c s="105" r="L242"/>
      <c s="105" r="M242"/>
      <c s="105" r="N242"/>
      <c s="105" r="O242"/>
      <c s="105" r="P242"/>
      <c s="105" r="Q242">
        <v>3804022.41000000</v>
      </c>
      <c s="105" r="R242"/>
      <c s="105" r="S242"/>
      <c s="105" r="T242"/>
      <c s="115" r="U242">
        <f>""&amp;A242</f>
      </c>
      <c s="132" r="V242">
        <f>""&amp;B242</f>
      </c>
      <c s="133" r="W242">
        <f>""&amp;C242</f>
      </c>
      <c s="134" r="X242"/>
      <c s="135" r="Y242"/>
      <c s="108" r="Z242">
        <f>""&amp;F242</f>
      </c>
      <c s="91" r="AA242">
        <v>3804022.41000000</v>
      </c>
      <c s="104" r="AB242"/>
      <c s="91" r="AC242">
        <v>3804022.41000000</v>
      </c>
      <c s="104" r="AD242"/>
      <c s="105" r="AE242"/>
      <c s="105" r="AF242"/>
      <c s="105" r="AG242"/>
      <c s="105" r="AH242"/>
      <c s="105" r="AI242"/>
      <c s="105" r="AJ242"/>
      <c s="105" r="AK242">
        <v>3804022.41000000</v>
      </c>
      <c s="105" r="AL242"/>
      <c s="105" r="AM242"/>
      <c s="112" r="AN242"/>
      <c s="136" r="AO242">
        <f>C242&amp;F242</f>
      </c>
      <c s="95" r="AP242">
        <f>C242&amp;F242</f>
      </c>
      <c s="0" r="AQ242"/>
    </row>
    <row r="243" ht="18.78700000" customHeight="1">
      <c s="88" r="A243" t="s">
        <v>393</v>
      </c>
      <c s="89" r="B243" t="s">
        <v>382</v>
      </c>
      <c s="90" r="C243" t="s">
        <v>460</v>
      </c>
      <c s="127" r="D243"/>
      <c s="128" r="E243"/>
      <c s="90" r="F243" t="s">
        <v>394</v>
      </c>
      <c s="91" r="G243">
        <v>1198245.24000000</v>
      </c>
      <c s="91" r="H243"/>
      <c s="91" r="I243">
        <v>1198245.24000000</v>
      </c>
      <c s="91" r="J243"/>
      <c s="91" r="K243"/>
      <c s="91" r="L243"/>
      <c s="91" r="M243"/>
      <c s="91" r="N243"/>
      <c s="91" r="O243"/>
      <c s="91" r="P243"/>
      <c s="91" r="Q243">
        <v>244245.24000000</v>
      </c>
      <c s="91" r="R243">
        <v>876000.00000000</v>
      </c>
      <c s="91" r="S243">
        <v>78000.00000000</v>
      </c>
      <c s="91" r="T243"/>
      <c s="92" r="U243">
        <f>""&amp;A243</f>
      </c>
      <c s="89" r="V243">
        <f>""&amp;B243</f>
      </c>
      <c s="90" r="W243">
        <f>""&amp;C243</f>
      </c>
      <c s="127" r="X243"/>
      <c s="128" r="Y243"/>
      <c s="90" r="Z243">
        <f>""&amp;F243</f>
      </c>
      <c s="91" r="AA243">
        <v>1184245.24000000</v>
      </c>
      <c s="91" r="AB243"/>
      <c s="91" r="AC243">
        <v>1184245.24000000</v>
      </c>
      <c s="91" r="AD243"/>
      <c s="91" r="AE243"/>
      <c s="91" r="AF243"/>
      <c s="91" r="AG243"/>
      <c s="91" r="AH243"/>
      <c s="91" r="AI243"/>
      <c s="91" r="AJ243"/>
      <c s="91" r="AK243">
        <v>244245.24000000</v>
      </c>
      <c s="91" r="AL243">
        <v>876000.00000000</v>
      </c>
      <c s="91" r="AM243">
        <v>64000.00000000</v>
      </c>
      <c s="93" r="AN243"/>
      <c s="129" r="AO243"/>
      <c s="95" r="AP243" t="s">
        <v>472</v>
      </c>
      <c s="0" r="AQ243"/>
    </row>
    <row r="244" ht="18.78700000" customHeight="1">
      <c s="98" r="A244" t="s">
        <v>396</v>
      </c>
      <c s="99" r="B244" t="s">
        <v>382</v>
      </c>
      <c s="100" r="C244" t="s">
        <v>460</v>
      </c>
      <c s="130" r="D244"/>
      <c s="131" r="E244"/>
      <c s="100" r="F244" t="s">
        <v>397</v>
      </c>
      <c s="91" r="G244">
        <v>185084.68000000</v>
      </c>
      <c s="104" r="H244"/>
      <c s="91" r="I244">
        <v>185084.68000000</v>
      </c>
      <c s="104" r="J244"/>
      <c s="105" r="K244"/>
      <c s="105" r="L244"/>
      <c s="105" r="M244"/>
      <c s="105" r="N244"/>
      <c s="105" r="O244"/>
      <c s="105" r="P244"/>
      <c s="105" r="Q244">
        <v>185084.68000000</v>
      </c>
      <c s="105" r="R244"/>
      <c s="105" r="S244"/>
      <c s="105" r="T244"/>
      <c s="106" r="U244">
        <f>""&amp;A244</f>
      </c>
      <c s="132" r="V244">
        <f>""&amp;B244</f>
      </c>
      <c s="133" r="W244">
        <f>""&amp;C244</f>
      </c>
      <c s="134" r="X244"/>
      <c s="135" r="Y244"/>
      <c s="108" r="Z244">
        <f>""&amp;F244</f>
      </c>
      <c s="91" r="AA244">
        <v>185084.68000000</v>
      </c>
      <c s="104" r="AB244"/>
      <c s="91" r="AC244">
        <v>185084.68000000</v>
      </c>
      <c s="104" r="AD244"/>
      <c s="105" r="AE244"/>
      <c s="105" r="AF244"/>
      <c s="105" r="AG244"/>
      <c s="105" r="AH244"/>
      <c s="105" r="AI244"/>
      <c s="105" r="AJ244"/>
      <c s="105" r="AK244">
        <v>185084.68000000</v>
      </c>
      <c s="105" r="AL244"/>
      <c s="105" r="AM244"/>
      <c s="112" r="AN244"/>
      <c s="136" r="AO244">
        <f>C244&amp;F244</f>
      </c>
      <c s="95" r="AP244">
        <f>C244&amp;F244</f>
      </c>
      <c s="0" r="AQ244"/>
    </row>
    <row r="245" ht="27.65600000" customHeight="1">
      <c s="114" r="A245" t="s">
        <v>398</v>
      </c>
      <c s="99" r="B245" t="s">
        <v>382</v>
      </c>
      <c s="100" r="C245" t="s">
        <v>460</v>
      </c>
      <c s="130" r="D245"/>
      <c s="131" r="E245"/>
      <c s="100" r="F245" t="s">
        <v>399</v>
      </c>
      <c s="91" r="G245">
        <v>4650.00000000</v>
      </c>
      <c s="104" r="H245"/>
      <c s="91" r="I245">
        <v>4650.00000000</v>
      </c>
      <c s="104" r="J245"/>
      <c s="105" r="K245"/>
      <c s="105" r="L245"/>
      <c s="105" r="M245"/>
      <c s="105" r="N245"/>
      <c s="105" r="O245"/>
      <c s="105" r="P245"/>
      <c s="105" r="Q245">
        <v>4650.00000000</v>
      </c>
      <c s="105" r="R245"/>
      <c s="105" r="S245"/>
      <c s="105" r="T245"/>
      <c s="115" r="U245">
        <f>""&amp;A245</f>
      </c>
      <c s="132" r="V245">
        <f>""&amp;B245</f>
      </c>
      <c s="133" r="W245">
        <f>""&amp;C245</f>
      </c>
      <c s="134" r="X245"/>
      <c s="135" r="Y245"/>
      <c s="108" r="Z245">
        <f>""&amp;F245</f>
      </c>
      <c s="91" r="AA245">
        <v>4650.00000000</v>
      </c>
      <c s="104" r="AB245"/>
      <c s="91" r="AC245">
        <v>4650.00000000</v>
      </c>
      <c s="104" r="AD245"/>
      <c s="105" r="AE245"/>
      <c s="105" r="AF245"/>
      <c s="105" r="AG245"/>
      <c s="105" r="AH245"/>
      <c s="105" r="AI245"/>
      <c s="105" r="AJ245"/>
      <c s="105" r="AK245">
        <v>4650.00000000</v>
      </c>
      <c s="105" r="AL245"/>
      <c s="105" r="AM245"/>
      <c s="112" r="AN245"/>
      <c s="136" r="AO245">
        <f>C245&amp;F245</f>
      </c>
      <c s="95" r="AP245">
        <f>C245&amp;F245</f>
      </c>
      <c s="0" r="AQ245"/>
    </row>
    <row r="246" ht="18.78700000" customHeight="1">
      <c s="114" r="A246" t="s">
        <v>473</v>
      </c>
      <c s="99" r="B246" t="s">
        <v>382</v>
      </c>
      <c s="100" r="C246" t="s">
        <v>460</v>
      </c>
      <c s="130" r="D246"/>
      <c s="131" r="E246"/>
      <c s="100" r="F246" t="s">
        <v>474</v>
      </c>
      <c s="91" r="G246">
        <v>954000.00000000</v>
      </c>
      <c s="104" r="H246"/>
      <c s="91" r="I246">
        <v>954000.00000000</v>
      </c>
      <c s="104" r="J246"/>
      <c s="105" r="K246"/>
      <c s="105" r="L246"/>
      <c s="105" r="M246"/>
      <c s="105" r="N246"/>
      <c s="105" r="O246"/>
      <c s="105" r="P246"/>
      <c s="105" r="Q246"/>
      <c s="105" r="R246">
        <v>876000.00000000</v>
      </c>
      <c s="105" r="S246">
        <v>78000.00000000</v>
      </c>
      <c s="105" r="T246"/>
      <c s="115" r="U246">
        <f>""&amp;A246</f>
      </c>
      <c s="132" r="V246">
        <f>""&amp;B246</f>
      </c>
      <c s="133" r="W246">
        <f>""&amp;C246</f>
      </c>
      <c s="134" r="X246"/>
      <c s="135" r="Y246"/>
      <c s="108" r="Z246">
        <f>""&amp;F246</f>
      </c>
      <c s="91" r="AA246">
        <v>940000.00000000</v>
      </c>
      <c s="104" r="AB246"/>
      <c s="91" r="AC246">
        <v>940000.00000000</v>
      </c>
      <c s="104" r="AD246"/>
      <c s="105" r="AE246"/>
      <c s="105" r="AF246"/>
      <c s="105" r="AG246"/>
      <c s="105" r="AH246"/>
      <c s="105" r="AI246"/>
      <c s="105" r="AJ246"/>
      <c s="105" r="AK246"/>
      <c s="105" r="AL246">
        <v>876000.00000000</v>
      </c>
      <c s="105" r="AM246">
        <v>64000.00000000</v>
      </c>
      <c s="112" r="AN246"/>
      <c s="136" r="AO246">
        <f>C246&amp;F246</f>
      </c>
      <c s="95" r="AP246">
        <f>C246&amp;F246</f>
      </c>
      <c s="0" r="AQ246"/>
    </row>
    <row r="247" ht="36.52500000" customHeight="1">
      <c s="114" r="A247" t="s">
        <v>400</v>
      </c>
      <c s="99" r="B247" t="s">
        <v>382</v>
      </c>
      <c s="100" r="C247" t="s">
        <v>460</v>
      </c>
      <c s="130" r="D247"/>
      <c s="131" r="E247"/>
      <c s="100" r="F247" t="s">
        <v>401</v>
      </c>
      <c s="91" r="G247">
        <v>54510.56000000</v>
      </c>
      <c s="104" r="H247"/>
      <c s="91" r="I247">
        <v>54510.56000000</v>
      </c>
      <c s="104" r="J247"/>
      <c s="105" r="K247"/>
      <c s="105" r="L247"/>
      <c s="105" r="M247"/>
      <c s="105" r="N247"/>
      <c s="105" r="O247"/>
      <c s="105" r="P247"/>
      <c s="105" r="Q247">
        <v>54510.56000000</v>
      </c>
      <c s="105" r="R247"/>
      <c s="105" r="S247"/>
      <c s="105" r="T247"/>
      <c s="115" r="U247">
        <f>""&amp;A247</f>
      </c>
      <c s="132" r="V247">
        <f>""&amp;B247</f>
      </c>
      <c s="133" r="W247">
        <f>""&amp;C247</f>
      </c>
      <c s="134" r="X247"/>
      <c s="135" r="Y247"/>
      <c s="108" r="Z247">
        <f>""&amp;F247</f>
      </c>
      <c s="91" r="AA247">
        <v>54510.56000000</v>
      </c>
      <c s="104" r="AB247"/>
      <c s="91" r="AC247">
        <v>54510.56000000</v>
      </c>
      <c s="104" r="AD247"/>
      <c s="105" r="AE247"/>
      <c s="105" r="AF247"/>
      <c s="105" r="AG247"/>
      <c s="105" r="AH247"/>
      <c s="105" r="AI247"/>
      <c s="105" r="AJ247"/>
      <c s="105" r="AK247">
        <v>54510.56000000</v>
      </c>
      <c s="105" r="AL247"/>
      <c s="105" r="AM247"/>
      <c s="112" r="AN247"/>
      <c s="136" r="AO247">
        <f>C247&amp;F247</f>
      </c>
      <c s="95" r="AP247">
        <f>C247&amp;F247</f>
      </c>
      <c s="0" r="AQ247"/>
    </row>
    <row r="248" ht="18.78700000" customHeight="1">
      <c s="88" r="A248" t="s">
        <v>407</v>
      </c>
      <c s="89" r="B248" t="s">
        <v>382</v>
      </c>
      <c s="90" r="C248" t="s">
        <v>460</v>
      </c>
      <c s="127" r="D248"/>
      <c s="128" r="E248"/>
      <c s="90" r="F248" t="s">
        <v>382</v>
      </c>
      <c s="91" r="G248">
        <v>5529649.09000000</v>
      </c>
      <c s="91" r="H248"/>
      <c s="91" r="I248">
        <v>5529649.09000000</v>
      </c>
      <c s="91" r="J248"/>
      <c s="91" r="K248"/>
      <c s="91" r="L248"/>
      <c s="91" r="M248"/>
      <c s="91" r="N248"/>
      <c s="91" r="O248"/>
      <c s="91" r="P248"/>
      <c s="91" r="Q248">
        <v>5261780.40000000</v>
      </c>
      <c s="91" r="R248"/>
      <c s="91" r="S248">
        <v>267868.69000000</v>
      </c>
      <c s="91" r="T248"/>
      <c s="92" r="U248">
        <f>""&amp;A248</f>
      </c>
      <c s="89" r="V248">
        <f>""&amp;B248</f>
      </c>
      <c s="90" r="W248">
        <f>""&amp;C248</f>
      </c>
      <c s="127" r="X248"/>
      <c s="128" r="Y248"/>
      <c s="90" r="Z248">
        <f>""&amp;F248</f>
      </c>
      <c s="91" r="AA248">
        <v>5517451.37000000</v>
      </c>
      <c s="91" r="AB248"/>
      <c s="91" r="AC248">
        <v>5517451.37000000</v>
      </c>
      <c s="91" r="AD248"/>
      <c s="91" r="AE248"/>
      <c s="91" r="AF248"/>
      <c s="91" r="AG248"/>
      <c s="91" r="AH248"/>
      <c s="91" r="AI248"/>
      <c s="91" r="AJ248"/>
      <c s="91" r="AK248">
        <v>5259780.17000000</v>
      </c>
      <c s="91" r="AL248"/>
      <c s="91" r="AM248">
        <v>257671.20000000</v>
      </c>
      <c s="93" r="AN248"/>
      <c s="129" r="AO248"/>
      <c s="95" r="AP248" t="s">
        <v>475</v>
      </c>
      <c s="0" r="AQ248"/>
    </row>
    <row r="249" ht="27.65600000" customHeight="1">
      <c s="96" r="A249" t="s">
        <v>409</v>
      </c>
      <c s="89" r="B249" t="s">
        <v>382</v>
      </c>
      <c s="90" r="C249" t="s">
        <v>460</v>
      </c>
      <c s="127" r="D249"/>
      <c s="128" r="E249"/>
      <c s="90" r="F249" t="s">
        <v>410</v>
      </c>
      <c s="91" r="G249">
        <v>5529649.09000000</v>
      </c>
      <c s="91" r="H249"/>
      <c s="91" r="I249">
        <v>5529649.09000000</v>
      </c>
      <c s="91" r="J249"/>
      <c s="91" r="K249"/>
      <c s="91" r="L249"/>
      <c s="91" r="M249"/>
      <c s="91" r="N249"/>
      <c s="91" r="O249"/>
      <c s="91" r="P249"/>
      <c s="91" r="Q249">
        <v>5261780.40000000</v>
      </c>
      <c s="91" r="R249"/>
      <c s="91" r="S249">
        <v>267868.69000000</v>
      </c>
      <c s="91" r="T249"/>
      <c s="97" r="U249">
        <f>""&amp;A249</f>
      </c>
      <c s="89" r="V249">
        <f>""&amp;B249</f>
      </c>
      <c s="90" r="W249">
        <f>""&amp;C249</f>
      </c>
      <c s="127" r="X249"/>
      <c s="128" r="Y249"/>
      <c s="90" r="Z249">
        <f>""&amp;F249</f>
      </c>
      <c s="91" r="AA249">
        <v>5517451.37000000</v>
      </c>
      <c s="91" r="AB249"/>
      <c s="91" r="AC249">
        <v>5517451.37000000</v>
      </c>
      <c s="91" r="AD249"/>
      <c s="91" r="AE249"/>
      <c s="91" r="AF249"/>
      <c s="91" r="AG249"/>
      <c s="91" r="AH249"/>
      <c s="91" r="AI249"/>
      <c s="91" r="AJ249"/>
      <c s="91" r="AK249">
        <v>5259780.17000000</v>
      </c>
      <c s="91" r="AL249"/>
      <c s="91" r="AM249">
        <v>257671.20000000</v>
      </c>
      <c s="93" r="AN249"/>
      <c s="129" r="AO249"/>
      <c s="95" r="AP249" t="s">
        <v>476</v>
      </c>
      <c s="0" r="AQ249"/>
    </row>
    <row r="250" ht="18.78700000" customHeight="1">
      <c s="98" r="A250" t="s">
        <v>412</v>
      </c>
      <c s="99" r="B250" t="s">
        <v>382</v>
      </c>
      <c s="100" r="C250" t="s">
        <v>460</v>
      </c>
      <c s="130" r="D250"/>
      <c s="131" r="E250"/>
      <c s="100" r="F250" t="s">
        <v>413</v>
      </c>
      <c s="91" r="G250">
        <v>974828.29000000</v>
      </c>
      <c s="104" r="H250"/>
      <c s="91" r="I250">
        <v>974828.29000000</v>
      </c>
      <c s="104" r="J250"/>
      <c s="105" r="K250"/>
      <c s="105" r="L250"/>
      <c s="105" r="M250"/>
      <c s="105" r="N250"/>
      <c s="105" r="O250"/>
      <c s="105" r="P250"/>
      <c s="105" r="Q250">
        <v>904759.60000000</v>
      </c>
      <c s="105" r="R250"/>
      <c s="105" r="S250">
        <v>70068.69000000</v>
      </c>
      <c s="105" r="T250"/>
      <c s="106" r="U250">
        <f>""&amp;A250</f>
      </c>
      <c s="132" r="V250">
        <f>""&amp;B250</f>
      </c>
      <c s="133" r="W250">
        <f>""&amp;C250</f>
      </c>
      <c s="134" r="X250"/>
      <c s="135" r="Y250"/>
      <c s="108" r="Z250">
        <f>""&amp;F250</f>
      </c>
      <c s="91" r="AA250">
        <v>966995.60000000</v>
      </c>
      <c s="104" r="AB250"/>
      <c s="91" r="AC250">
        <v>966995.60000000</v>
      </c>
      <c s="104" r="AD250"/>
      <c s="105" r="AE250"/>
      <c s="105" r="AF250"/>
      <c s="105" r="AG250"/>
      <c s="105" r="AH250"/>
      <c s="105" r="AI250"/>
      <c s="105" r="AJ250"/>
      <c s="105" r="AK250">
        <v>904759.60000000</v>
      </c>
      <c s="105" r="AL250"/>
      <c s="105" r="AM250">
        <v>62236.00000000</v>
      </c>
      <c s="112" r="AN250"/>
      <c s="136" r="AO250">
        <f>C250&amp;F250</f>
      </c>
      <c s="95" r="AP250">
        <f>C250&amp;F250</f>
      </c>
      <c s="0" r="AQ250"/>
    </row>
    <row r="251" ht="11.25000000" customHeight="1">
      <c s="114" r="A251" t="s">
        <v>414</v>
      </c>
      <c s="99" r="B251" t="s">
        <v>382</v>
      </c>
      <c s="100" r="C251" t="s">
        <v>460</v>
      </c>
      <c s="130" r="D251"/>
      <c s="131" r="E251"/>
      <c s="100" r="F251" t="s">
        <v>415</v>
      </c>
      <c s="91" r="G251">
        <v>2917388.92000000</v>
      </c>
      <c s="104" r="H251"/>
      <c s="91" r="I251">
        <v>2917388.92000000</v>
      </c>
      <c s="104" r="J251"/>
      <c s="105" r="K251"/>
      <c s="105" r="L251"/>
      <c s="105" r="M251"/>
      <c s="105" r="N251"/>
      <c s="105" r="O251"/>
      <c s="105" r="P251"/>
      <c s="105" r="Q251">
        <v>2719588.92000000</v>
      </c>
      <c s="105" r="R251"/>
      <c s="105" r="S251">
        <v>197800.00000000</v>
      </c>
      <c s="105" r="T251"/>
      <c s="115" r="U251">
        <f>""&amp;A251</f>
      </c>
      <c s="132" r="V251">
        <f>""&amp;B251</f>
      </c>
      <c s="133" r="W251">
        <f>""&amp;C251</f>
      </c>
      <c s="134" r="X251"/>
      <c s="135" r="Y251"/>
      <c s="108" r="Z251">
        <f>""&amp;F251</f>
      </c>
      <c s="91" r="AA251">
        <v>2913023.89000000</v>
      </c>
      <c s="104" r="AB251"/>
      <c s="91" r="AC251">
        <v>2913023.89000000</v>
      </c>
      <c s="104" r="AD251"/>
      <c s="105" r="AE251"/>
      <c s="105" r="AF251"/>
      <c s="105" r="AG251"/>
      <c s="105" r="AH251"/>
      <c s="105" r="AI251"/>
      <c s="105" r="AJ251"/>
      <c s="105" r="AK251">
        <v>2717588.69000000</v>
      </c>
      <c s="105" r="AL251"/>
      <c s="105" r="AM251">
        <v>195435.20000000</v>
      </c>
      <c s="112" r="AN251"/>
      <c s="136" r="AO251">
        <f>C251&amp;F251</f>
      </c>
      <c s="95" r="AP251">
        <f>C251&amp;F251</f>
      </c>
      <c s="0" r="AQ251"/>
    </row>
    <row r="252" ht="11.25000000" customHeight="1">
      <c s="114" r="A252" t="s">
        <v>416</v>
      </c>
      <c s="99" r="B252" t="s">
        <v>382</v>
      </c>
      <c s="100" r="C252" t="s">
        <v>460</v>
      </c>
      <c s="130" r="D252"/>
      <c s="131" r="E252"/>
      <c s="100" r="F252" t="s">
        <v>417</v>
      </c>
      <c s="91" r="G252">
        <v>1637431.88000000</v>
      </c>
      <c s="104" r="H252"/>
      <c s="91" r="I252">
        <v>1637431.88000000</v>
      </c>
      <c s="104" r="J252"/>
      <c s="105" r="K252"/>
      <c s="105" r="L252"/>
      <c s="105" r="M252"/>
      <c s="105" r="N252"/>
      <c s="105" r="O252"/>
      <c s="105" r="P252"/>
      <c s="105" r="Q252">
        <v>1637431.88000000</v>
      </c>
      <c s="105" r="R252"/>
      <c s="105" r="S252"/>
      <c s="105" r="T252"/>
      <c s="115" r="U252">
        <f>""&amp;A252</f>
      </c>
      <c s="132" r="V252">
        <f>""&amp;B252</f>
      </c>
      <c s="133" r="W252">
        <f>""&amp;C252</f>
      </c>
      <c s="134" r="X252"/>
      <c s="135" r="Y252"/>
      <c s="108" r="Z252">
        <f>""&amp;F252</f>
      </c>
      <c s="91" r="AA252">
        <v>1637431.88000000</v>
      </c>
      <c s="104" r="AB252"/>
      <c s="91" r="AC252">
        <v>1637431.88000000</v>
      </c>
      <c s="104" r="AD252"/>
      <c s="105" r="AE252"/>
      <c s="105" r="AF252"/>
      <c s="105" r="AG252"/>
      <c s="105" r="AH252"/>
      <c s="105" r="AI252"/>
      <c s="105" r="AJ252"/>
      <c s="105" r="AK252">
        <v>1637431.88000000</v>
      </c>
      <c s="105" r="AL252"/>
      <c s="105" r="AM252"/>
      <c s="112" r="AN252"/>
      <c s="136" r="AO252">
        <f>C252&amp;F252</f>
      </c>
      <c s="95" r="AP252">
        <f>C252&amp;F252</f>
      </c>
      <c s="0" r="AQ252"/>
    </row>
    <row r="253" ht="18.78700000" customHeight="1">
      <c s="88" r="A253" t="s">
        <v>477</v>
      </c>
      <c s="89" r="B253" t="s">
        <v>382</v>
      </c>
      <c s="90" r="C253" t="s">
        <v>460</v>
      </c>
      <c s="127" r="D253"/>
      <c s="128" r="E253"/>
      <c s="90" r="F253" t="s">
        <v>478</v>
      </c>
      <c s="91" r="G253">
        <v>50000.00000000</v>
      </c>
      <c s="91" r="H253"/>
      <c s="91" r="I253">
        <v>50000.00000000</v>
      </c>
      <c s="91" r="J253"/>
      <c s="91" r="K253"/>
      <c s="91" r="L253"/>
      <c s="91" r="M253"/>
      <c s="91" r="N253"/>
      <c s="91" r="O253"/>
      <c s="91" r="P253"/>
      <c s="91" r="Q253">
        <v>50000.00000000</v>
      </c>
      <c s="91" r="R253"/>
      <c s="91" r="S253"/>
      <c s="91" r="T253"/>
      <c s="92" r="U253">
        <f>""&amp;A253</f>
      </c>
      <c s="89" r="V253">
        <f>""&amp;B253</f>
      </c>
      <c s="90" r="W253">
        <f>""&amp;C253</f>
      </c>
      <c s="127" r="X253"/>
      <c s="128" r="Y253"/>
      <c s="90" r="Z253">
        <f>""&amp;F253</f>
      </c>
      <c s="91" r="AA253">
        <v>50000.00000000</v>
      </c>
      <c s="91" r="AB253"/>
      <c s="91" r="AC253">
        <v>50000.00000000</v>
      </c>
      <c s="91" r="AD253"/>
      <c s="91" r="AE253"/>
      <c s="91" r="AF253"/>
      <c s="91" r="AG253"/>
      <c s="91" r="AH253"/>
      <c s="91" r="AI253"/>
      <c s="91" r="AJ253"/>
      <c s="91" r="AK253">
        <v>50000.00000000</v>
      </c>
      <c s="91" r="AL253"/>
      <c s="91" r="AM253"/>
      <c s="93" r="AN253"/>
      <c s="129" r="AO253"/>
      <c s="95" r="AP253" t="s">
        <v>479</v>
      </c>
      <c s="0" r="AQ253"/>
    </row>
    <row r="254" ht="11.25000000" customHeight="1">
      <c s="98" r="A254" t="s">
        <v>480</v>
      </c>
      <c s="99" r="B254" t="s">
        <v>382</v>
      </c>
      <c s="100" r="C254" t="s">
        <v>460</v>
      </c>
      <c s="130" r="D254"/>
      <c s="131" r="E254"/>
      <c s="100" r="F254" t="s">
        <v>481</v>
      </c>
      <c s="91" r="G254">
        <v>50000.00000000</v>
      </c>
      <c s="104" r="H254"/>
      <c s="91" r="I254">
        <v>50000.00000000</v>
      </c>
      <c s="104" r="J254"/>
      <c s="105" r="K254"/>
      <c s="105" r="L254"/>
      <c s="105" r="M254"/>
      <c s="105" r="N254"/>
      <c s="105" r="O254"/>
      <c s="105" r="P254"/>
      <c s="105" r="Q254">
        <v>50000.00000000</v>
      </c>
      <c s="105" r="R254"/>
      <c s="105" r="S254"/>
      <c s="105" r="T254"/>
      <c s="106" r="U254">
        <f>""&amp;A254</f>
      </c>
      <c s="132" r="V254">
        <f>""&amp;B254</f>
      </c>
      <c s="133" r="W254">
        <f>""&amp;C254</f>
      </c>
      <c s="134" r="X254"/>
      <c s="135" r="Y254"/>
      <c s="108" r="Z254">
        <f>""&amp;F254</f>
      </c>
      <c s="91" r="AA254">
        <v>50000.00000000</v>
      </c>
      <c s="104" r="AB254"/>
      <c s="91" r="AC254">
        <v>50000.00000000</v>
      </c>
      <c s="104" r="AD254"/>
      <c s="105" r="AE254"/>
      <c s="105" r="AF254"/>
      <c s="105" r="AG254"/>
      <c s="105" r="AH254"/>
      <c s="105" r="AI254"/>
      <c s="105" r="AJ254"/>
      <c s="105" r="AK254">
        <v>50000.00000000</v>
      </c>
      <c s="105" r="AL254"/>
      <c s="105" r="AM254"/>
      <c s="112" r="AN254"/>
      <c s="136" r="AO254">
        <f>C254&amp;F254</f>
      </c>
      <c s="95" r="AP254">
        <f>C254&amp;F254</f>
      </c>
      <c s="0" r="AQ254"/>
    </row>
    <row r="255" ht="11.25000000" customHeight="1">
      <c s="88" r="A255" t="s">
        <v>418</v>
      </c>
      <c s="89" r="B255" t="s">
        <v>382</v>
      </c>
      <c s="90" r="C255" t="s">
        <v>460</v>
      </c>
      <c s="127" r="D255"/>
      <c s="128" r="E255"/>
      <c s="90" r="F255" t="s">
        <v>6</v>
      </c>
      <c s="91" r="G255">
        <v>0.00000000</v>
      </c>
      <c s="91" r="H255"/>
      <c s="91" r="I255">
        <v>0.00000000</v>
      </c>
      <c s="91" r="J255">
        <v>5869108.66000000</v>
      </c>
      <c s="91" r="K255"/>
      <c s="91" r="L255"/>
      <c s="91" r="M255"/>
      <c s="91" r="N255"/>
      <c s="91" r="O255"/>
      <c s="91" r="P255"/>
      <c s="91" r="Q255">
        <v>5839300.00000000</v>
      </c>
      <c s="91" r="R255"/>
      <c s="91" r="S255">
        <v>29808.66000000</v>
      </c>
      <c s="91" r="T255"/>
      <c s="92" r="U255">
        <f>""&amp;A255</f>
      </c>
      <c s="89" r="V255">
        <f>""&amp;B255</f>
      </c>
      <c s="90" r="W255">
        <f>""&amp;C255</f>
      </c>
      <c s="127" r="X255"/>
      <c s="128" r="Y255"/>
      <c s="90" r="Z255">
        <f>""&amp;F255</f>
      </c>
      <c s="91" r="AA255">
        <v>0.00000000</v>
      </c>
      <c s="91" r="AB255"/>
      <c s="91" r="AC255">
        <v>0.00000000</v>
      </c>
      <c s="91" r="AD255">
        <v>4910036.92000000</v>
      </c>
      <c s="91" r="AE255"/>
      <c s="91" r="AF255"/>
      <c s="91" r="AG255"/>
      <c s="91" r="AH255"/>
      <c s="91" r="AI255"/>
      <c s="91" r="AJ255"/>
      <c s="91" r="AK255">
        <v>4880228.26000000</v>
      </c>
      <c s="91" r="AL255"/>
      <c s="91" r="AM255">
        <v>29808.66000000</v>
      </c>
      <c s="93" r="AN255"/>
      <c s="129" r="AO255"/>
      <c s="95" r="AP255" t="s">
        <v>482</v>
      </c>
      <c s="0" r="AQ255"/>
    </row>
    <row r="256" ht="11.25000000" customHeight="1">
      <c s="98" r="A256" t="s">
        <v>344</v>
      </c>
      <c s="99" r="B256" t="s">
        <v>382</v>
      </c>
      <c s="100" r="C256" t="s">
        <v>460</v>
      </c>
      <c s="130" r="D256"/>
      <c s="131" r="E256"/>
      <c s="100" r="F256" t="s">
        <v>452</v>
      </c>
      <c s="91" r="G256">
        <v>0.00000000</v>
      </c>
      <c s="104" r="H256"/>
      <c s="91" r="I256">
        <v>0.00000000</v>
      </c>
      <c s="104" r="J256">
        <v>5869108.66000000</v>
      </c>
      <c s="105" r="K256"/>
      <c s="105" r="L256"/>
      <c s="105" r="M256"/>
      <c s="105" r="N256"/>
      <c s="105" r="O256"/>
      <c s="105" r="P256"/>
      <c s="105" r="Q256">
        <v>5839300.00000000</v>
      </c>
      <c s="105" r="R256"/>
      <c s="105" r="S256">
        <v>29808.66000000</v>
      </c>
      <c s="105" r="T256"/>
      <c s="106" r="U256">
        <f>""&amp;A256</f>
      </c>
      <c s="132" r="V256">
        <f>""&amp;B256</f>
      </c>
      <c s="133" r="W256">
        <f>""&amp;C256</f>
      </c>
      <c s="134" r="X256"/>
      <c s="135" r="Y256"/>
      <c s="108" r="Z256">
        <f>""&amp;F256</f>
      </c>
      <c s="91" r="AA256">
        <v>0.00000000</v>
      </c>
      <c s="104" r="AB256"/>
      <c s="91" r="AC256">
        <v>0.00000000</v>
      </c>
      <c s="104" r="AD256">
        <v>4910036.92000000</v>
      </c>
      <c s="105" r="AE256"/>
      <c s="105" r="AF256"/>
      <c s="105" r="AG256"/>
      <c s="105" r="AH256"/>
      <c s="105" r="AI256"/>
      <c s="105" r="AJ256"/>
      <c s="105" r="AK256">
        <v>4880228.26000000</v>
      </c>
      <c s="105" r="AL256"/>
      <c s="105" r="AM256">
        <v>29808.66000000</v>
      </c>
      <c s="112" r="AN256"/>
      <c s="136" r="AO256">
        <f>C256&amp;F256</f>
      </c>
      <c s="95" r="AP256">
        <f>C256&amp;F256</f>
      </c>
      <c s="0" r="AQ256"/>
    </row>
    <row r="257" ht="27.65600000" customHeight="1">
      <c s="88" r="A257" t="s">
        <v>483</v>
      </c>
      <c s="89" r="B257" t="s">
        <v>382</v>
      </c>
      <c s="90" r="C257" t="s">
        <v>460</v>
      </c>
      <c s="127" r="D257"/>
      <c s="128" r="E257"/>
      <c s="90" r="F257" t="s">
        <v>484</v>
      </c>
      <c s="91" r="G257">
        <v>1323400.82000000</v>
      </c>
      <c s="91" r="H257"/>
      <c s="91" r="I257">
        <v>1323400.82000000</v>
      </c>
      <c s="91" r="J257"/>
      <c s="91" r="K257"/>
      <c s="91" r="L257"/>
      <c s="91" r="M257"/>
      <c s="91" r="N257"/>
      <c s="91" r="O257"/>
      <c s="91" r="P257"/>
      <c s="91" r="Q257"/>
      <c s="91" r="R257">
        <v>1323400.82000000</v>
      </c>
      <c s="91" r="S257"/>
      <c s="91" r="T257"/>
      <c s="92" r="U257">
        <f>""&amp;A257</f>
      </c>
      <c s="89" r="V257">
        <f>""&amp;B257</f>
      </c>
      <c s="90" r="W257">
        <f>""&amp;C257</f>
      </c>
      <c s="127" r="X257"/>
      <c s="128" r="Y257"/>
      <c s="90" r="Z257">
        <f>""&amp;F257</f>
      </c>
      <c s="91" r="AA257">
        <v>1323400.82000000</v>
      </c>
      <c s="91" r="AB257"/>
      <c s="91" r="AC257">
        <v>1323400.82000000</v>
      </c>
      <c s="91" r="AD257"/>
      <c s="91" r="AE257"/>
      <c s="91" r="AF257"/>
      <c s="91" r="AG257"/>
      <c s="91" r="AH257"/>
      <c s="91" r="AI257"/>
      <c s="91" r="AJ257"/>
      <c s="91" r="AK257"/>
      <c s="91" r="AL257">
        <v>1323400.82000000</v>
      </c>
      <c s="91" r="AM257"/>
      <c s="93" r="AN257"/>
      <c s="129" r="AO257"/>
      <c s="95" r="AP257" t="s">
        <v>485</v>
      </c>
      <c s="0" r="AQ257"/>
    </row>
    <row r="258" ht="11.25000000" customHeight="1">
      <c s="96" r="A258" t="s">
        <v>486</v>
      </c>
      <c s="89" r="B258" t="s">
        <v>382</v>
      </c>
      <c s="90" r="C258" t="s">
        <v>460</v>
      </c>
      <c s="127" r="D258"/>
      <c s="128" r="E258"/>
      <c s="90" r="F258" t="s">
        <v>487</v>
      </c>
      <c s="91" r="G258">
        <v>1323400.82000000</v>
      </c>
      <c s="91" r="H258"/>
      <c s="91" r="I258">
        <v>1323400.82000000</v>
      </c>
      <c s="91" r="J258"/>
      <c s="91" r="K258"/>
      <c s="91" r="L258"/>
      <c s="91" r="M258"/>
      <c s="91" r="N258"/>
      <c s="91" r="O258"/>
      <c s="91" r="P258"/>
      <c s="91" r="Q258"/>
      <c s="91" r="R258">
        <v>1323400.82000000</v>
      </c>
      <c s="91" r="S258"/>
      <c s="91" r="T258"/>
      <c s="97" r="U258">
        <f>""&amp;A258</f>
      </c>
      <c s="89" r="V258">
        <f>""&amp;B258</f>
      </c>
      <c s="90" r="W258">
        <f>""&amp;C258</f>
      </c>
      <c s="127" r="X258"/>
      <c s="128" r="Y258"/>
      <c s="90" r="Z258">
        <f>""&amp;F258</f>
      </c>
      <c s="91" r="AA258">
        <v>1323400.82000000</v>
      </c>
      <c s="91" r="AB258"/>
      <c s="91" r="AC258">
        <v>1323400.82000000</v>
      </c>
      <c s="91" r="AD258"/>
      <c s="91" r="AE258"/>
      <c s="91" r="AF258"/>
      <c s="91" r="AG258"/>
      <c s="91" r="AH258"/>
      <c s="91" r="AI258"/>
      <c s="91" r="AJ258"/>
      <c s="91" r="AK258"/>
      <c s="91" r="AL258">
        <v>1323400.82000000</v>
      </c>
      <c s="91" r="AM258"/>
      <c s="93" r="AN258"/>
      <c s="129" r="AO258"/>
      <c s="95" r="AP258" t="s">
        <v>488</v>
      </c>
      <c s="0" r="AQ258"/>
    </row>
    <row r="259" ht="45.39400000" customHeight="1">
      <c s="98" r="A259" t="s">
        <v>489</v>
      </c>
      <c s="99" r="B259" t="s">
        <v>382</v>
      </c>
      <c s="100" r="C259" t="s">
        <v>460</v>
      </c>
      <c s="130" r="D259"/>
      <c s="131" r="E259"/>
      <c s="100" r="F259" t="s">
        <v>490</v>
      </c>
      <c s="91" r="G259">
        <v>1323400.82000000</v>
      </c>
      <c s="104" r="H259"/>
      <c s="91" r="I259">
        <v>1323400.82000000</v>
      </c>
      <c s="104" r="J259"/>
      <c s="105" r="K259"/>
      <c s="105" r="L259"/>
      <c s="105" r="M259"/>
      <c s="105" r="N259"/>
      <c s="105" r="O259"/>
      <c s="105" r="P259"/>
      <c s="105" r="Q259"/>
      <c s="105" r="R259">
        <v>1323400.82000000</v>
      </c>
      <c s="105" r="S259"/>
      <c s="105" r="T259"/>
      <c s="106" r="U259">
        <f>""&amp;A259</f>
      </c>
      <c s="132" r="V259">
        <f>""&amp;B259</f>
      </c>
      <c s="133" r="W259">
        <f>""&amp;C259</f>
      </c>
      <c s="134" r="X259"/>
      <c s="135" r="Y259"/>
      <c s="108" r="Z259">
        <f>""&amp;F259</f>
      </c>
      <c s="91" r="AA259">
        <v>1323400.82000000</v>
      </c>
      <c s="104" r="AB259"/>
      <c s="91" r="AC259">
        <v>1323400.82000000</v>
      </c>
      <c s="104" r="AD259"/>
      <c s="105" r="AE259"/>
      <c s="105" r="AF259"/>
      <c s="105" r="AG259"/>
      <c s="105" r="AH259"/>
      <c s="105" r="AI259"/>
      <c s="105" r="AJ259"/>
      <c s="105" r="AK259"/>
      <c s="105" r="AL259">
        <v>1323400.82000000</v>
      </c>
      <c s="105" r="AM259"/>
      <c s="112" r="AN259"/>
      <c s="136" r="AO259">
        <f>C259&amp;F259</f>
      </c>
      <c s="95" r="AP259">
        <f>C259&amp;F259</f>
      </c>
      <c s="0" r="AQ259"/>
    </row>
    <row r="260" ht="11.25000000" customHeight="1">
      <c s="88" r="A260" t="s">
        <v>422</v>
      </c>
      <c s="89" r="B260" t="s">
        <v>382</v>
      </c>
      <c s="90" r="C260" t="s">
        <v>460</v>
      </c>
      <c s="127" r="D260"/>
      <c s="128" r="E260"/>
      <c s="90" r="F260" t="s">
        <v>423</v>
      </c>
      <c s="91" r="G260">
        <v>59889.72000000</v>
      </c>
      <c s="91" r="H260"/>
      <c s="91" r="I260">
        <v>59889.72000000</v>
      </c>
      <c s="91" r="J260"/>
      <c s="91" r="K260"/>
      <c s="91" r="L260"/>
      <c s="91" r="M260"/>
      <c s="91" r="N260"/>
      <c s="91" r="O260"/>
      <c s="91" r="P260"/>
      <c s="91" r="Q260">
        <v>31090.72000000</v>
      </c>
      <c s="91" r="R260">
        <v>28799.00000000</v>
      </c>
      <c s="91" r="S260"/>
      <c s="91" r="T260"/>
      <c s="92" r="U260">
        <f>""&amp;A260</f>
      </c>
      <c s="89" r="V260">
        <f>""&amp;B260</f>
      </c>
      <c s="90" r="W260">
        <f>""&amp;C260</f>
      </c>
      <c s="127" r="X260"/>
      <c s="128" r="Y260"/>
      <c s="90" r="Z260">
        <f>""&amp;F260</f>
      </c>
      <c s="91" r="AA260">
        <v>59889.72000000</v>
      </c>
      <c s="91" r="AB260"/>
      <c s="91" r="AC260">
        <v>59889.72000000</v>
      </c>
      <c s="91" r="AD260"/>
      <c s="91" r="AE260"/>
      <c s="91" r="AF260"/>
      <c s="91" r="AG260"/>
      <c s="91" r="AH260"/>
      <c s="91" r="AI260"/>
      <c s="91" r="AJ260"/>
      <c s="91" r="AK260">
        <v>31090.72000000</v>
      </c>
      <c s="91" r="AL260">
        <v>28799.00000000</v>
      </c>
      <c s="91" r="AM260"/>
      <c s="93" r="AN260"/>
      <c s="129" r="AO260"/>
      <c s="95" r="AP260" t="s">
        <v>491</v>
      </c>
      <c s="0" r="AQ260"/>
    </row>
    <row r="261" ht="11.25000000" customHeight="1">
      <c s="96" r="A261" t="s">
        <v>430</v>
      </c>
      <c s="89" r="B261" t="s">
        <v>382</v>
      </c>
      <c s="90" r="C261" t="s">
        <v>460</v>
      </c>
      <c s="127" r="D261"/>
      <c s="128" r="E261"/>
      <c s="90" r="F261" t="s">
        <v>431</v>
      </c>
      <c s="91" r="G261">
        <v>59889.72000000</v>
      </c>
      <c s="91" r="H261"/>
      <c s="91" r="I261">
        <v>59889.72000000</v>
      </c>
      <c s="91" r="J261"/>
      <c s="91" r="K261"/>
      <c s="91" r="L261"/>
      <c s="91" r="M261"/>
      <c s="91" r="N261"/>
      <c s="91" r="O261"/>
      <c s="91" r="P261"/>
      <c s="91" r="Q261">
        <v>31090.72000000</v>
      </c>
      <c s="91" r="R261">
        <v>28799.00000000</v>
      </c>
      <c s="91" r="S261"/>
      <c s="91" r="T261"/>
      <c s="97" r="U261">
        <f>""&amp;A261</f>
      </c>
      <c s="89" r="V261">
        <f>""&amp;B261</f>
      </c>
      <c s="90" r="W261">
        <f>""&amp;C261</f>
      </c>
      <c s="127" r="X261"/>
      <c s="128" r="Y261"/>
      <c s="90" r="Z261">
        <f>""&amp;F261</f>
      </c>
      <c s="91" r="AA261">
        <v>59889.72000000</v>
      </c>
      <c s="91" r="AB261"/>
      <c s="91" r="AC261">
        <v>59889.72000000</v>
      </c>
      <c s="91" r="AD261"/>
      <c s="91" r="AE261"/>
      <c s="91" r="AF261"/>
      <c s="91" r="AG261"/>
      <c s="91" r="AH261"/>
      <c s="91" r="AI261"/>
      <c s="91" r="AJ261"/>
      <c s="91" r="AK261">
        <v>31090.72000000</v>
      </c>
      <c s="91" r="AL261">
        <v>28799.00000000</v>
      </c>
      <c s="91" r="AM261"/>
      <c s="93" r="AN261"/>
      <c s="129" r="AO261"/>
      <c s="95" r="AP261" t="s">
        <v>492</v>
      </c>
      <c s="0" r="AQ261"/>
    </row>
    <row r="262" ht="18.78700000" customHeight="1">
      <c s="98" r="A262" t="s">
        <v>433</v>
      </c>
      <c s="99" r="B262" t="s">
        <v>382</v>
      </c>
      <c s="100" r="C262" t="s">
        <v>460</v>
      </c>
      <c s="130" r="D262"/>
      <c s="131" r="E262"/>
      <c s="100" r="F262" t="s">
        <v>434</v>
      </c>
      <c s="91" r="G262">
        <v>15011.08000000</v>
      </c>
      <c s="104" r="H262"/>
      <c s="91" r="I262">
        <v>15011.08000000</v>
      </c>
      <c s="104" r="J262"/>
      <c s="105" r="K262"/>
      <c s="105" r="L262"/>
      <c s="105" r="M262"/>
      <c s="105" r="N262"/>
      <c s="105" r="O262"/>
      <c s="105" r="P262"/>
      <c s="105" r="Q262">
        <v>15011.08000000</v>
      </c>
      <c s="105" r="R262"/>
      <c s="105" r="S262"/>
      <c s="105" r="T262"/>
      <c s="106" r="U262">
        <f>""&amp;A262</f>
      </c>
      <c s="132" r="V262">
        <f>""&amp;B262</f>
      </c>
      <c s="133" r="W262">
        <f>""&amp;C262</f>
      </c>
      <c s="134" r="X262"/>
      <c s="135" r="Y262"/>
      <c s="108" r="Z262">
        <f>""&amp;F262</f>
      </c>
      <c s="91" r="AA262">
        <v>15011.08000000</v>
      </c>
      <c s="104" r="AB262"/>
      <c s="91" r="AC262">
        <v>15011.08000000</v>
      </c>
      <c s="104" r="AD262"/>
      <c s="105" r="AE262"/>
      <c s="105" r="AF262"/>
      <c s="105" r="AG262"/>
      <c s="105" r="AH262"/>
      <c s="105" r="AI262"/>
      <c s="105" r="AJ262"/>
      <c s="105" r="AK262">
        <v>15011.08000000</v>
      </c>
      <c s="105" r="AL262"/>
      <c s="105" r="AM262"/>
      <c s="112" r="AN262"/>
      <c s="136" r="AO262">
        <f>C262&amp;F262</f>
      </c>
      <c s="95" r="AP262">
        <f>C262&amp;F262</f>
      </c>
      <c s="0" r="AQ262"/>
    </row>
    <row r="263" ht="11.25000000" customHeight="1">
      <c s="114" r="A263" t="s">
        <v>435</v>
      </c>
      <c s="99" r="B263" t="s">
        <v>382</v>
      </c>
      <c s="100" r="C263" t="s">
        <v>460</v>
      </c>
      <c s="130" r="D263"/>
      <c s="131" r="E263"/>
      <c s="100" r="F263" t="s">
        <v>436</v>
      </c>
      <c s="91" r="G263">
        <v>12952.78000000</v>
      </c>
      <c s="104" r="H263"/>
      <c s="91" r="I263">
        <v>12952.78000000</v>
      </c>
      <c s="104" r="J263"/>
      <c s="105" r="K263"/>
      <c s="105" r="L263"/>
      <c s="105" r="M263"/>
      <c s="105" r="N263"/>
      <c s="105" r="O263"/>
      <c s="105" r="P263"/>
      <c s="105" r="Q263">
        <v>12952.78000000</v>
      </c>
      <c s="105" r="R263"/>
      <c s="105" r="S263"/>
      <c s="105" r="T263"/>
      <c s="115" r="U263">
        <f>""&amp;A263</f>
      </c>
      <c s="132" r="V263">
        <f>""&amp;B263</f>
      </c>
      <c s="133" r="W263">
        <f>""&amp;C263</f>
      </c>
      <c s="134" r="X263"/>
      <c s="135" r="Y263"/>
      <c s="108" r="Z263">
        <f>""&amp;F263</f>
      </c>
      <c s="91" r="AA263">
        <v>12952.78000000</v>
      </c>
      <c s="104" r="AB263"/>
      <c s="91" r="AC263">
        <v>12952.78000000</v>
      </c>
      <c s="104" r="AD263"/>
      <c s="105" r="AE263"/>
      <c s="105" r="AF263"/>
      <c s="105" r="AG263"/>
      <c s="105" r="AH263"/>
      <c s="105" r="AI263"/>
      <c s="105" r="AJ263"/>
      <c s="105" r="AK263">
        <v>12952.78000000</v>
      </c>
      <c s="105" r="AL263"/>
      <c s="105" r="AM263"/>
      <c s="112" r="AN263"/>
      <c s="136" r="AO263">
        <f>C263&amp;F263</f>
      </c>
      <c s="95" r="AP263">
        <f>C263&amp;F263</f>
      </c>
      <c s="0" r="AQ263"/>
    </row>
    <row r="264" ht="11.25000000" customHeight="1">
      <c s="114" r="A264" t="s">
        <v>437</v>
      </c>
      <c s="99" r="B264" t="s">
        <v>382</v>
      </c>
      <c s="100" r="C264" t="s">
        <v>460</v>
      </c>
      <c s="130" r="D264"/>
      <c s="131" r="E264"/>
      <c s="100" r="F264" t="s">
        <v>438</v>
      </c>
      <c s="91" r="G264">
        <v>31925.86000000</v>
      </c>
      <c s="104" r="H264"/>
      <c s="91" r="I264">
        <v>31925.86000000</v>
      </c>
      <c s="104" r="J264"/>
      <c s="105" r="K264"/>
      <c s="105" r="L264"/>
      <c s="105" r="M264"/>
      <c s="105" r="N264"/>
      <c s="105" r="O264"/>
      <c s="105" r="P264"/>
      <c s="105" r="Q264">
        <v>3126.86000000</v>
      </c>
      <c s="105" r="R264">
        <v>28799.00000000</v>
      </c>
      <c s="105" r="S264"/>
      <c s="105" r="T264"/>
      <c s="115" r="U264">
        <f>""&amp;A264</f>
      </c>
      <c s="132" r="V264">
        <f>""&amp;B264</f>
      </c>
      <c s="133" r="W264">
        <f>""&amp;C264</f>
      </c>
      <c s="134" r="X264"/>
      <c s="135" r="Y264"/>
      <c s="108" r="Z264">
        <f>""&amp;F264</f>
      </c>
      <c s="91" r="AA264">
        <v>31925.86000000</v>
      </c>
      <c s="104" r="AB264"/>
      <c s="91" r="AC264">
        <v>31925.86000000</v>
      </c>
      <c s="104" r="AD264"/>
      <c s="105" r="AE264"/>
      <c s="105" r="AF264"/>
      <c s="105" r="AG264"/>
      <c s="105" r="AH264"/>
      <c s="105" r="AI264"/>
      <c s="105" r="AJ264"/>
      <c s="105" r="AK264">
        <v>3126.86000000</v>
      </c>
      <c s="105" r="AL264">
        <v>28799.00000000</v>
      </c>
      <c s="105" r="AM264"/>
      <c s="112" r="AN264"/>
      <c s="136" r="AO264">
        <f>C264&amp;F264</f>
      </c>
      <c s="95" r="AP264">
        <f>C264&amp;F264</f>
      </c>
      <c s="0" r="AQ264"/>
    </row>
    <row r="265" ht="11.25000000" customHeight="1">
      <c s="88" r="A265" t="s">
        <v>493</v>
      </c>
      <c s="89" r="B265" t="s">
        <v>382</v>
      </c>
      <c s="90" r="C265" t="s">
        <v>494</v>
      </c>
      <c s="127" r="D265"/>
      <c s="128" r="E265"/>
      <c s="90" r="F265" t="s">
        <v>385</v>
      </c>
      <c s="91" r="G265">
        <v>760100.00000000</v>
      </c>
      <c s="91" r="H265"/>
      <c s="91" r="I265">
        <v>760100.00000000</v>
      </c>
      <c s="91" r="J265">
        <v>760100.00000000</v>
      </c>
      <c s="91" r="K265"/>
      <c s="91" r="L265"/>
      <c s="91" r="M265"/>
      <c s="91" r="N265"/>
      <c s="91" r="O265"/>
      <c s="91" r="P265"/>
      <c s="91" r="Q265">
        <v>760100.00000000</v>
      </c>
      <c s="91" r="R265">
        <v>346040.00000000</v>
      </c>
      <c s="91" r="S265">
        <v>414060.00000000</v>
      </c>
      <c s="91" r="T265"/>
      <c s="92" r="U265">
        <f>""&amp;A265</f>
      </c>
      <c s="89" r="V265">
        <f>""&amp;B265</f>
      </c>
      <c s="90" r="W265">
        <f>""&amp;C265</f>
      </c>
      <c s="127" r="X265"/>
      <c s="128" r="Y265"/>
      <c s="90" r="Z265">
        <f>""&amp;F265</f>
      </c>
      <c s="91" r="AA265">
        <v>760100.00000000</v>
      </c>
      <c s="91" r="AB265"/>
      <c s="91" r="AC265">
        <v>760100.00000000</v>
      </c>
      <c s="91" r="AD265">
        <v>760100.00000000</v>
      </c>
      <c s="91" r="AE265"/>
      <c s="91" r="AF265"/>
      <c s="91" r="AG265"/>
      <c s="91" r="AH265"/>
      <c s="91" r="AI265"/>
      <c s="91" r="AJ265"/>
      <c s="91" r="AK265">
        <v>760100.00000000</v>
      </c>
      <c s="91" r="AL265">
        <v>346040.00000000</v>
      </c>
      <c s="91" r="AM265">
        <v>414060.00000000</v>
      </c>
      <c s="93" r="AN265"/>
      <c s="129" r="AO265"/>
      <c s="95" r="AP265" t="s">
        <v>495</v>
      </c>
      <c s="0" r="AQ265"/>
    </row>
    <row r="266" ht="11.25000000" customHeight="1">
      <c s="96" r="A266" t="s">
        <v>496</v>
      </c>
      <c s="89" r="B266" t="s">
        <v>382</v>
      </c>
      <c s="90" r="C266" t="s">
        <v>497</v>
      </c>
      <c s="127" r="D266"/>
      <c s="128" r="E266"/>
      <c s="90" r="F266" t="s">
        <v>385</v>
      </c>
      <c s="91" r="G266">
        <v>760100.00000000</v>
      </c>
      <c s="91" r="H266"/>
      <c s="91" r="I266">
        <v>760100.00000000</v>
      </c>
      <c s="91" r="J266">
        <v>760100.00000000</v>
      </c>
      <c s="91" r="K266"/>
      <c s="91" r="L266"/>
      <c s="91" r="M266"/>
      <c s="91" r="N266"/>
      <c s="91" r="O266"/>
      <c s="91" r="P266"/>
      <c s="91" r="Q266">
        <v>760100.00000000</v>
      </c>
      <c s="91" r="R266">
        <v>346040.00000000</v>
      </c>
      <c s="91" r="S266">
        <v>414060.00000000</v>
      </c>
      <c s="91" r="T266"/>
      <c s="97" r="U266">
        <f>""&amp;A266</f>
      </c>
      <c s="89" r="V266">
        <f>""&amp;B266</f>
      </c>
      <c s="90" r="W266">
        <f>""&amp;C266</f>
      </c>
      <c s="127" r="X266"/>
      <c s="128" r="Y266"/>
      <c s="90" r="Z266">
        <f>""&amp;F266</f>
      </c>
      <c s="91" r="AA266">
        <v>760100.00000000</v>
      </c>
      <c s="91" r="AB266"/>
      <c s="91" r="AC266">
        <v>760100.00000000</v>
      </c>
      <c s="91" r="AD266">
        <v>760100.00000000</v>
      </c>
      <c s="91" r="AE266"/>
      <c s="91" r="AF266"/>
      <c s="91" r="AG266"/>
      <c s="91" r="AH266"/>
      <c s="91" r="AI266"/>
      <c s="91" r="AJ266"/>
      <c s="91" r="AK266">
        <v>760100.00000000</v>
      </c>
      <c s="91" r="AL266">
        <v>346040.00000000</v>
      </c>
      <c s="91" r="AM266">
        <v>414060.00000000</v>
      </c>
      <c s="93" r="AN266"/>
      <c s="129" r="AO266"/>
      <c s="95" r="AP266" t="s">
        <v>498</v>
      </c>
      <c s="0" r="AQ266"/>
    </row>
    <row r="267" ht="45.39400000" customHeight="1">
      <c s="96" r="A267" t="s">
        <v>390</v>
      </c>
      <c s="89" r="B267" t="s">
        <v>382</v>
      </c>
      <c s="90" r="C267" t="s">
        <v>497</v>
      </c>
      <c s="127" r="D267"/>
      <c s="128" r="E267"/>
      <c s="90" r="F267" t="s">
        <v>391</v>
      </c>
      <c s="91" r="G267">
        <v>662654.61000000</v>
      </c>
      <c s="91" r="H267"/>
      <c s="91" r="I267">
        <v>662654.61000000</v>
      </c>
      <c s="91" r="J267"/>
      <c s="91" r="K267"/>
      <c s="91" r="L267"/>
      <c s="91" r="M267"/>
      <c s="91" r="N267"/>
      <c s="91" r="O267"/>
      <c s="91" r="P267"/>
      <c s="91" r="Q267"/>
      <c s="91" r="R267">
        <v>298795.01000000</v>
      </c>
      <c s="91" r="S267">
        <v>363859.60000000</v>
      </c>
      <c s="91" r="T267"/>
      <c s="97" r="U267">
        <f>""&amp;A267</f>
      </c>
      <c s="89" r="V267">
        <f>""&amp;B267</f>
      </c>
      <c s="90" r="W267">
        <f>""&amp;C267</f>
      </c>
      <c s="127" r="X267"/>
      <c s="128" r="Y267"/>
      <c s="90" r="Z267">
        <f>""&amp;F267</f>
      </c>
      <c s="91" r="AA267">
        <v>662654.61000000</v>
      </c>
      <c s="91" r="AB267"/>
      <c s="91" r="AC267">
        <v>662654.61000000</v>
      </c>
      <c s="91" r="AD267"/>
      <c s="91" r="AE267"/>
      <c s="91" r="AF267"/>
      <c s="91" r="AG267"/>
      <c s="91" r="AH267"/>
      <c s="91" r="AI267"/>
      <c s="91" r="AJ267"/>
      <c s="91" r="AK267"/>
      <c s="91" r="AL267">
        <v>298795.01000000</v>
      </c>
      <c s="91" r="AM267">
        <v>363859.60000000</v>
      </c>
      <c s="93" r="AN267"/>
      <c s="129" r="AO267"/>
      <c s="95" r="AP267" t="s">
        <v>499</v>
      </c>
      <c s="0" r="AQ267"/>
    </row>
    <row r="268" ht="18.78700000" customHeight="1">
      <c s="96" r="A268" t="s">
        <v>393</v>
      </c>
      <c s="89" r="B268" t="s">
        <v>382</v>
      </c>
      <c s="90" r="C268" t="s">
        <v>497</v>
      </c>
      <c s="127" r="D268"/>
      <c s="128" r="E268"/>
      <c s="90" r="F268" t="s">
        <v>394</v>
      </c>
      <c s="91" r="G268">
        <v>662654.61000000</v>
      </c>
      <c s="91" r="H268"/>
      <c s="91" r="I268">
        <v>662654.61000000</v>
      </c>
      <c s="91" r="J268"/>
      <c s="91" r="K268"/>
      <c s="91" r="L268"/>
      <c s="91" r="M268"/>
      <c s="91" r="N268"/>
      <c s="91" r="O268"/>
      <c s="91" r="P268"/>
      <c s="91" r="Q268"/>
      <c s="91" r="R268">
        <v>298795.01000000</v>
      </c>
      <c s="91" r="S268">
        <v>363859.60000000</v>
      </c>
      <c s="91" r="T268"/>
      <c s="97" r="U268">
        <f>""&amp;A268</f>
      </c>
      <c s="89" r="V268">
        <f>""&amp;B268</f>
      </c>
      <c s="90" r="W268">
        <f>""&amp;C268</f>
      </c>
      <c s="127" r="X268"/>
      <c s="128" r="Y268"/>
      <c s="90" r="Z268">
        <f>""&amp;F268</f>
      </c>
      <c s="91" r="AA268">
        <v>662654.61000000</v>
      </c>
      <c s="91" r="AB268"/>
      <c s="91" r="AC268">
        <v>662654.61000000</v>
      </c>
      <c s="91" r="AD268"/>
      <c s="91" r="AE268"/>
      <c s="91" r="AF268"/>
      <c s="91" r="AG268"/>
      <c s="91" r="AH268"/>
      <c s="91" r="AI268"/>
      <c s="91" r="AJ268"/>
      <c s="91" r="AK268"/>
      <c s="91" r="AL268">
        <v>298795.01000000</v>
      </c>
      <c s="91" r="AM268">
        <v>363859.60000000</v>
      </c>
      <c s="93" r="AN268"/>
      <c s="129" r="AO268"/>
      <c s="95" r="AP268" t="s">
        <v>500</v>
      </c>
      <c s="0" r="AQ268"/>
    </row>
    <row r="269" ht="18.78700000" customHeight="1">
      <c s="98" r="A269" t="s">
        <v>396</v>
      </c>
      <c s="99" r="B269" t="s">
        <v>382</v>
      </c>
      <c s="100" r="C269" t="s">
        <v>497</v>
      </c>
      <c s="130" r="D269"/>
      <c s="131" r="E269"/>
      <c s="100" r="F269" t="s">
        <v>397</v>
      </c>
      <c s="91" r="G269">
        <v>508694.79000000</v>
      </c>
      <c s="104" r="H269"/>
      <c s="91" r="I269">
        <v>508694.79000000</v>
      </c>
      <c s="104" r="J269"/>
      <c s="105" r="K269"/>
      <c s="105" r="L269"/>
      <c s="105" r="M269"/>
      <c s="105" r="N269"/>
      <c s="105" r="O269"/>
      <c s="105" r="P269"/>
      <c s="105" r="Q269"/>
      <c s="105" r="R269">
        <v>229549.80000000</v>
      </c>
      <c s="105" r="S269">
        <v>279144.99000000</v>
      </c>
      <c s="105" r="T269"/>
      <c s="106" r="U269">
        <f>""&amp;A269</f>
      </c>
      <c s="132" r="V269">
        <f>""&amp;B269</f>
      </c>
      <c s="133" r="W269">
        <f>""&amp;C269</f>
      </c>
      <c s="134" r="X269"/>
      <c s="135" r="Y269"/>
      <c s="108" r="Z269">
        <f>""&amp;F269</f>
      </c>
      <c s="91" r="AA269">
        <v>508694.79000000</v>
      </c>
      <c s="104" r="AB269"/>
      <c s="91" r="AC269">
        <v>508694.79000000</v>
      </c>
      <c s="104" r="AD269"/>
      <c s="105" r="AE269"/>
      <c s="105" r="AF269"/>
      <c s="105" r="AG269"/>
      <c s="105" r="AH269"/>
      <c s="105" r="AI269"/>
      <c s="105" r="AJ269"/>
      <c s="105" r="AK269"/>
      <c s="105" r="AL269">
        <v>229549.80000000</v>
      </c>
      <c s="105" r="AM269">
        <v>279144.99000000</v>
      </c>
      <c s="112" r="AN269"/>
      <c s="136" r="AO269">
        <f>C269&amp;F269</f>
      </c>
      <c s="95" r="AP269">
        <f>C269&amp;F269</f>
      </c>
      <c s="0" r="AQ269"/>
    </row>
    <row r="270" ht="27.65600000" customHeight="1">
      <c s="114" r="A270" t="s">
        <v>398</v>
      </c>
      <c s="99" r="B270" t="s">
        <v>382</v>
      </c>
      <c s="100" r="C270" t="s">
        <v>497</v>
      </c>
      <c s="130" r="D270"/>
      <c s="131" r="E270"/>
      <c s="100" r="F270" t="s">
        <v>399</v>
      </c>
      <c s="91" r="G270">
        <v>700.00000000</v>
      </c>
      <c s="104" r="H270"/>
      <c s="91" r="I270">
        <v>700.00000000</v>
      </c>
      <c s="104" r="J270"/>
      <c s="105" r="K270"/>
      <c s="105" r="L270"/>
      <c s="105" r="M270"/>
      <c s="105" r="N270"/>
      <c s="105" r="O270"/>
      <c s="105" r="P270"/>
      <c s="105" r="Q270"/>
      <c s="105" r="R270">
        <v>700.00000000</v>
      </c>
      <c s="105" r="S270"/>
      <c s="105" r="T270"/>
      <c s="115" r="U270">
        <f>""&amp;A270</f>
      </c>
      <c s="132" r="V270">
        <f>""&amp;B270</f>
      </c>
      <c s="133" r="W270">
        <f>""&amp;C270</f>
      </c>
      <c s="134" r="X270"/>
      <c s="135" r="Y270"/>
      <c s="108" r="Z270">
        <f>""&amp;F270</f>
      </c>
      <c s="91" r="AA270">
        <v>700.00000000</v>
      </c>
      <c s="104" r="AB270"/>
      <c s="91" r="AC270">
        <v>700.00000000</v>
      </c>
      <c s="104" r="AD270"/>
      <c s="105" r="AE270"/>
      <c s="105" r="AF270"/>
      <c s="105" r="AG270"/>
      <c s="105" r="AH270"/>
      <c s="105" r="AI270"/>
      <c s="105" r="AJ270"/>
      <c s="105" r="AK270"/>
      <c s="105" r="AL270">
        <v>700.00000000</v>
      </c>
      <c s="105" r="AM270"/>
      <c s="112" r="AN270"/>
      <c s="136" r="AO270">
        <f>C270&amp;F270</f>
      </c>
      <c s="95" r="AP270">
        <f>C270&amp;F270</f>
      </c>
      <c s="0" r="AQ270"/>
    </row>
    <row r="271" ht="36.52500000" customHeight="1">
      <c s="114" r="A271" t="s">
        <v>400</v>
      </c>
      <c s="99" r="B271" t="s">
        <v>382</v>
      </c>
      <c s="100" r="C271" t="s">
        <v>497</v>
      </c>
      <c s="130" r="D271"/>
      <c s="131" r="E271"/>
      <c s="100" r="F271" t="s">
        <v>401</v>
      </c>
      <c s="91" r="G271">
        <v>153259.82000000</v>
      </c>
      <c s="104" r="H271"/>
      <c s="91" r="I271">
        <v>153259.82000000</v>
      </c>
      <c s="104" r="J271"/>
      <c s="105" r="K271"/>
      <c s="105" r="L271"/>
      <c s="105" r="M271"/>
      <c s="105" r="N271"/>
      <c s="105" r="O271"/>
      <c s="105" r="P271"/>
      <c s="105" r="Q271"/>
      <c s="105" r="R271">
        <v>68545.21000000</v>
      </c>
      <c s="105" r="S271">
        <v>84714.61000000</v>
      </c>
      <c s="105" r="T271"/>
      <c s="115" r="U271">
        <f>""&amp;A271</f>
      </c>
      <c s="132" r="V271">
        <f>""&amp;B271</f>
      </c>
      <c s="133" r="W271">
        <f>""&amp;C271</f>
      </c>
      <c s="134" r="X271"/>
      <c s="135" r="Y271"/>
      <c s="108" r="Z271">
        <f>""&amp;F271</f>
      </c>
      <c s="91" r="AA271">
        <v>153259.82000000</v>
      </c>
      <c s="104" r="AB271"/>
      <c s="91" r="AC271">
        <v>153259.82000000</v>
      </c>
      <c s="104" r="AD271"/>
      <c s="105" r="AE271"/>
      <c s="105" r="AF271"/>
      <c s="105" r="AG271"/>
      <c s="105" r="AH271"/>
      <c s="105" r="AI271"/>
      <c s="105" r="AJ271"/>
      <c s="105" r="AK271"/>
      <c s="105" r="AL271">
        <v>68545.21000000</v>
      </c>
      <c s="105" r="AM271">
        <v>84714.61000000</v>
      </c>
      <c s="112" r="AN271"/>
      <c s="136" r="AO271">
        <f>C271&amp;F271</f>
      </c>
      <c s="95" r="AP271">
        <f>C271&amp;F271</f>
      </c>
      <c s="0" r="AQ271"/>
    </row>
    <row r="272" ht="18.78700000" customHeight="1">
      <c s="88" r="A272" t="s">
        <v>407</v>
      </c>
      <c s="89" r="B272" t="s">
        <v>382</v>
      </c>
      <c s="90" r="C272" t="s">
        <v>497</v>
      </c>
      <c s="127" r="D272"/>
      <c s="128" r="E272"/>
      <c s="90" r="F272" t="s">
        <v>382</v>
      </c>
      <c s="91" r="G272">
        <v>97445.39000000</v>
      </c>
      <c s="91" r="H272"/>
      <c s="91" r="I272">
        <v>97445.39000000</v>
      </c>
      <c s="91" r="J272"/>
      <c s="91" r="K272"/>
      <c s="91" r="L272"/>
      <c s="91" r="M272"/>
      <c s="91" r="N272"/>
      <c s="91" r="O272"/>
      <c s="91" r="P272"/>
      <c s="91" r="Q272"/>
      <c s="91" r="R272">
        <v>47244.99000000</v>
      </c>
      <c s="91" r="S272">
        <v>50200.40000000</v>
      </c>
      <c s="91" r="T272"/>
      <c s="92" r="U272">
        <f>""&amp;A272</f>
      </c>
      <c s="89" r="V272">
        <f>""&amp;B272</f>
      </c>
      <c s="90" r="W272">
        <f>""&amp;C272</f>
      </c>
      <c s="127" r="X272"/>
      <c s="128" r="Y272"/>
      <c s="90" r="Z272">
        <f>""&amp;F272</f>
      </c>
      <c s="91" r="AA272">
        <v>97445.39000000</v>
      </c>
      <c s="91" r="AB272"/>
      <c s="91" r="AC272">
        <v>97445.39000000</v>
      </c>
      <c s="91" r="AD272"/>
      <c s="91" r="AE272"/>
      <c s="91" r="AF272"/>
      <c s="91" r="AG272"/>
      <c s="91" r="AH272"/>
      <c s="91" r="AI272"/>
      <c s="91" r="AJ272"/>
      <c s="91" r="AK272"/>
      <c s="91" r="AL272">
        <v>47244.99000000</v>
      </c>
      <c s="91" r="AM272">
        <v>50200.40000000</v>
      </c>
      <c s="93" r="AN272"/>
      <c s="129" r="AO272"/>
      <c s="95" r="AP272" t="s">
        <v>501</v>
      </c>
      <c s="0" r="AQ272"/>
    </row>
    <row r="273" ht="27.65600000" customHeight="1">
      <c s="96" r="A273" t="s">
        <v>409</v>
      </c>
      <c s="89" r="B273" t="s">
        <v>382</v>
      </c>
      <c s="90" r="C273" t="s">
        <v>497</v>
      </c>
      <c s="127" r="D273"/>
      <c s="128" r="E273"/>
      <c s="90" r="F273" t="s">
        <v>410</v>
      </c>
      <c s="91" r="G273">
        <v>97445.39000000</v>
      </c>
      <c s="91" r="H273"/>
      <c s="91" r="I273">
        <v>97445.39000000</v>
      </c>
      <c s="91" r="J273"/>
      <c s="91" r="K273"/>
      <c s="91" r="L273"/>
      <c s="91" r="M273"/>
      <c s="91" r="N273"/>
      <c s="91" r="O273"/>
      <c s="91" r="P273"/>
      <c s="91" r="Q273"/>
      <c s="91" r="R273">
        <v>47244.99000000</v>
      </c>
      <c s="91" r="S273">
        <v>50200.40000000</v>
      </c>
      <c s="91" r="T273"/>
      <c s="97" r="U273">
        <f>""&amp;A273</f>
      </c>
      <c s="89" r="V273">
        <f>""&amp;B273</f>
      </c>
      <c s="90" r="W273">
        <f>""&amp;C273</f>
      </c>
      <c s="127" r="X273"/>
      <c s="128" r="Y273"/>
      <c s="90" r="Z273">
        <f>""&amp;F273</f>
      </c>
      <c s="91" r="AA273">
        <v>97445.39000000</v>
      </c>
      <c s="91" r="AB273"/>
      <c s="91" r="AC273">
        <v>97445.39000000</v>
      </c>
      <c s="91" r="AD273"/>
      <c s="91" r="AE273"/>
      <c s="91" r="AF273"/>
      <c s="91" r="AG273"/>
      <c s="91" r="AH273"/>
      <c s="91" r="AI273"/>
      <c s="91" r="AJ273"/>
      <c s="91" r="AK273"/>
      <c s="91" r="AL273">
        <v>47244.99000000</v>
      </c>
      <c s="91" r="AM273">
        <v>50200.40000000</v>
      </c>
      <c s="93" r="AN273"/>
      <c s="129" r="AO273"/>
      <c s="95" r="AP273" t="s">
        <v>502</v>
      </c>
      <c s="0" r="AQ273"/>
    </row>
    <row r="274" ht="11.25000000" customHeight="1">
      <c s="98" r="A274" t="s">
        <v>414</v>
      </c>
      <c s="99" r="B274" t="s">
        <v>382</v>
      </c>
      <c s="100" r="C274" t="s">
        <v>497</v>
      </c>
      <c s="130" r="D274"/>
      <c s="131" r="E274"/>
      <c s="100" r="F274" t="s">
        <v>415</v>
      </c>
      <c s="91" r="G274">
        <v>97445.39000000</v>
      </c>
      <c s="104" r="H274"/>
      <c s="91" r="I274">
        <v>97445.39000000</v>
      </c>
      <c s="104" r="J274"/>
      <c s="105" r="K274"/>
      <c s="105" r="L274"/>
      <c s="105" r="M274"/>
      <c s="105" r="N274"/>
      <c s="105" r="O274"/>
      <c s="105" r="P274"/>
      <c s="105" r="Q274"/>
      <c s="105" r="R274">
        <v>47244.99000000</v>
      </c>
      <c s="105" r="S274">
        <v>50200.40000000</v>
      </c>
      <c s="105" r="T274"/>
      <c s="106" r="U274">
        <f>""&amp;A274</f>
      </c>
      <c s="132" r="V274">
        <f>""&amp;B274</f>
      </c>
      <c s="133" r="W274">
        <f>""&amp;C274</f>
      </c>
      <c s="134" r="X274"/>
      <c s="135" r="Y274"/>
      <c s="108" r="Z274">
        <f>""&amp;F274</f>
      </c>
      <c s="91" r="AA274">
        <v>97445.39000000</v>
      </c>
      <c s="104" r="AB274"/>
      <c s="91" r="AC274">
        <v>97445.39000000</v>
      </c>
      <c s="104" r="AD274"/>
      <c s="105" r="AE274"/>
      <c s="105" r="AF274"/>
      <c s="105" r="AG274"/>
      <c s="105" r="AH274"/>
      <c s="105" r="AI274"/>
      <c s="105" r="AJ274"/>
      <c s="105" r="AK274"/>
      <c s="105" r="AL274">
        <v>47244.99000000</v>
      </c>
      <c s="105" r="AM274">
        <v>50200.40000000</v>
      </c>
      <c s="112" r="AN274"/>
      <c s="136" r="AO274">
        <f>C274&amp;F274</f>
      </c>
      <c s="95" r="AP274">
        <f>C274&amp;F274</f>
      </c>
      <c s="0" r="AQ274"/>
    </row>
    <row r="275" ht="11.25000000" customHeight="1">
      <c s="88" r="A275" t="s">
        <v>418</v>
      </c>
      <c s="89" r="B275" t="s">
        <v>382</v>
      </c>
      <c s="90" r="C275" t="s">
        <v>497</v>
      </c>
      <c s="127" r="D275"/>
      <c s="128" r="E275"/>
      <c s="90" r="F275" t="s">
        <v>6</v>
      </c>
      <c s="91" r="G275">
        <v>0.00000000</v>
      </c>
      <c s="91" r="H275"/>
      <c s="91" r="I275">
        <v>0.00000000</v>
      </c>
      <c s="91" r="J275">
        <v>760100.00000000</v>
      </c>
      <c s="91" r="K275"/>
      <c s="91" r="L275"/>
      <c s="91" r="M275"/>
      <c s="91" r="N275"/>
      <c s="91" r="O275"/>
      <c s="91" r="P275"/>
      <c s="91" r="Q275">
        <v>760100.00000000</v>
      </c>
      <c s="91" r="R275"/>
      <c s="91" r="S275"/>
      <c s="91" r="T275"/>
      <c s="92" r="U275">
        <f>""&amp;A275</f>
      </c>
      <c s="89" r="V275">
        <f>""&amp;B275</f>
      </c>
      <c s="90" r="W275">
        <f>""&amp;C275</f>
      </c>
      <c s="127" r="X275"/>
      <c s="128" r="Y275"/>
      <c s="90" r="Z275">
        <f>""&amp;F275</f>
      </c>
      <c s="91" r="AA275">
        <v>0.00000000</v>
      </c>
      <c s="91" r="AB275"/>
      <c s="91" r="AC275">
        <v>0.00000000</v>
      </c>
      <c s="91" r="AD275">
        <v>760100.00000000</v>
      </c>
      <c s="91" r="AE275"/>
      <c s="91" r="AF275"/>
      <c s="91" r="AG275"/>
      <c s="91" r="AH275"/>
      <c s="91" r="AI275"/>
      <c s="91" r="AJ275"/>
      <c s="91" r="AK275">
        <v>760100.00000000</v>
      </c>
      <c s="91" r="AL275"/>
      <c s="91" r="AM275"/>
      <c s="93" r="AN275"/>
      <c s="129" r="AO275"/>
      <c s="95" r="AP275" t="s">
        <v>503</v>
      </c>
      <c s="0" r="AQ275"/>
    </row>
    <row r="276" ht="11.25000000" customHeight="1">
      <c s="98" r="A276" t="s">
        <v>420</v>
      </c>
      <c s="99" r="B276" t="s">
        <v>382</v>
      </c>
      <c s="100" r="C276" t="s">
        <v>497</v>
      </c>
      <c s="130" r="D276"/>
      <c s="131" r="E276"/>
      <c s="100" r="F276" t="s">
        <v>421</v>
      </c>
      <c s="91" r="G276">
        <v>0.00000000</v>
      </c>
      <c s="104" r="H276"/>
      <c s="91" r="I276">
        <v>0.00000000</v>
      </c>
      <c s="104" r="J276">
        <v>760100.00000000</v>
      </c>
      <c s="105" r="K276"/>
      <c s="105" r="L276"/>
      <c s="105" r="M276"/>
      <c s="105" r="N276"/>
      <c s="105" r="O276"/>
      <c s="105" r="P276"/>
      <c s="105" r="Q276">
        <v>760100.00000000</v>
      </c>
      <c s="105" r="R276"/>
      <c s="105" r="S276"/>
      <c s="105" r="T276"/>
      <c s="106" r="U276">
        <f>""&amp;A276</f>
      </c>
      <c s="132" r="V276">
        <f>""&amp;B276</f>
      </c>
      <c s="133" r="W276">
        <f>""&amp;C276</f>
      </c>
      <c s="134" r="X276"/>
      <c s="135" r="Y276"/>
      <c s="108" r="Z276">
        <f>""&amp;F276</f>
      </c>
      <c s="91" r="AA276">
        <v>0.00000000</v>
      </c>
      <c s="104" r="AB276"/>
      <c s="91" r="AC276">
        <v>0.00000000</v>
      </c>
      <c s="104" r="AD276">
        <v>760100.00000000</v>
      </c>
      <c s="105" r="AE276"/>
      <c s="105" r="AF276"/>
      <c s="105" r="AG276"/>
      <c s="105" r="AH276"/>
      <c s="105" r="AI276"/>
      <c s="105" r="AJ276"/>
      <c s="105" r="AK276">
        <v>760100.00000000</v>
      </c>
      <c s="105" r="AL276"/>
      <c s="105" r="AM276"/>
      <c s="112" r="AN276"/>
      <c s="136" r="AO276">
        <f>C276&amp;F276</f>
      </c>
      <c s="95" r="AP276">
        <f>C276&amp;F276</f>
      </c>
      <c s="0" r="AQ276"/>
    </row>
    <row r="277" ht="18.78700000" customHeight="1">
      <c s="88" r="A277" t="s">
        <v>504</v>
      </c>
      <c s="89" r="B277" t="s">
        <v>382</v>
      </c>
      <c s="90" r="C277" t="s">
        <v>505</v>
      </c>
      <c s="127" r="D277"/>
      <c s="128" r="E277"/>
      <c s="90" r="F277" t="s">
        <v>385</v>
      </c>
      <c s="91" r="G277">
        <v>2077523.11000000</v>
      </c>
      <c s="91" r="H277"/>
      <c s="91" r="I277">
        <v>2077523.11000000</v>
      </c>
      <c s="91" r="J277"/>
      <c s="91" r="K277"/>
      <c s="91" r="L277"/>
      <c s="91" r="M277"/>
      <c s="91" r="N277"/>
      <c s="91" r="O277"/>
      <c s="91" r="P277"/>
      <c s="91" r="Q277">
        <v>1897653.11000000</v>
      </c>
      <c s="91" r="R277">
        <v>3000.00000000</v>
      </c>
      <c s="91" r="S277">
        <v>176870.00000000</v>
      </c>
      <c s="91" r="T277"/>
      <c s="92" r="U277">
        <f>""&amp;A277</f>
      </c>
      <c s="89" r="V277">
        <f>""&amp;B277</f>
      </c>
      <c s="90" r="W277">
        <f>""&amp;C277</f>
      </c>
      <c s="127" r="X277"/>
      <c s="128" r="Y277"/>
      <c s="90" r="Z277">
        <f>""&amp;F277</f>
      </c>
      <c s="91" r="AA277">
        <v>2062817.11000000</v>
      </c>
      <c s="91" r="AB277"/>
      <c s="91" r="AC277">
        <v>2062817.11000000</v>
      </c>
      <c s="91" r="AD277"/>
      <c s="91" r="AE277"/>
      <c s="91" r="AF277"/>
      <c s="91" r="AG277"/>
      <c s="91" r="AH277"/>
      <c s="91" r="AI277"/>
      <c s="91" r="AJ277"/>
      <c s="91" r="AK277">
        <v>1896653.11000000</v>
      </c>
      <c s="91" r="AL277"/>
      <c s="91" r="AM277">
        <v>166164.00000000</v>
      </c>
      <c s="93" r="AN277"/>
      <c s="129" r="AO277"/>
      <c s="95" r="AP277" t="s">
        <v>506</v>
      </c>
      <c s="0" r="AQ277"/>
    </row>
    <row r="278" ht="27.65600000" customHeight="1">
      <c s="96" r="A278" t="s">
        <v>507</v>
      </c>
      <c s="89" r="B278" t="s">
        <v>382</v>
      </c>
      <c s="90" r="C278" t="s">
        <v>508</v>
      </c>
      <c s="127" r="D278"/>
      <c s="128" r="E278"/>
      <c s="90" r="F278" t="s">
        <v>385</v>
      </c>
      <c s="91" r="G278">
        <v>2077523.11000000</v>
      </c>
      <c s="91" r="H278"/>
      <c s="91" r="I278">
        <v>2077523.11000000</v>
      </c>
      <c s="91" r="J278"/>
      <c s="91" r="K278"/>
      <c s="91" r="L278"/>
      <c s="91" r="M278"/>
      <c s="91" r="N278"/>
      <c s="91" r="O278"/>
      <c s="91" r="P278"/>
      <c s="91" r="Q278">
        <v>1897653.11000000</v>
      </c>
      <c s="91" r="R278">
        <v>3000.00000000</v>
      </c>
      <c s="91" r="S278">
        <v>176870.00000000</v>
      </c>
      <c s="91" r="T278"/>
      <c s="97" r="U278">
        <f>""&amp;A278</f>
      </c>
      <c s="89" r="V278">
        <f>""&amp;B278</f>
      </c>
      <c s="90" r="W278">
        <f>""&amp;C278</f>
      </c>
      <c s="127" r="X278"/>
      <c s="128" r="Y278"/>
      <c s="90" r="Z278">
        <f>""&amp;F278</f>
      </c>
      <c s="91" r="AA278">
        <v>2062817.11000000</v>
      </c>
      <c s="91" r="AB278"/>
      <c s="91" r="AC278">
        <v>2062817.11000000</v>
      </c>
      <c s="91" r="AD278"/>
      <c s="91" r="AE278"/>
      <c s="91" r="AF278"/>
      <c s="91" r="AG278"/>
      <c s="91" r="AH278"/>
      <c s="91" r="AI278"/>
      <c s="91" r="AJ278"/>
      <c s="91" r="AK278">
        <v>1896653.11000000</v>
      </c>
      <c s="91" r="AL278"/>
      <c s="91" r="AM278">
        <v>166164.00000000</v>
      </c>
      <c s="93" r="AN278"/>
      <c s="129" r="AO278"/>
      <c s="95" r="AP278" t="s">
        <v>509</v>
      </c>
      <c s="0" r="AQ278"/>
    </row>
    <row r="279" ht="45.39400000" customHeight="1">
      <c s="96" r="A279" t="s">
        <v>390</v>
      </c>
      <c s="89" r="B279" t="s">
        <v>382</v>
      </c>
      <c s="90" r="C279" t="s">
        <v>508</v>
      </c>
      <c s="127" r="D279"/>
      <c s="128" r="E279"/>
      <c s="90" r="F279" t="s">
        <v>391</v>
      </c>
      <c s="91" r="G279">
        <v>1767150.11000000</v>
      </c>
      <c s="91" r="H279"/>
      <c s="91" r="I279">
        <v>1767150.11000000</v>
      </c>
      <c s="91" r="J279"/>
      <c s="91" r="K279"/>
      <c s="91" r="L279"/>
      <c s="91" r="M279"/>
      <c s="91" r="N279"/>
      <c s="91" r="O279"/>
      <c s="91" r="P279"/>
      <c s="91" r="Q279">
        <v>1767150.11000000</v>
      </c>
      <c s="91" r="R279"/>
      <c s="91" r="S279"/>
      <c s="91" r="T279"/>
      <c s="97" r="U279">
        <f>""&amp;A279</f>
      </c>
      <c s="89" r="V279">
        <f>""&amp;B279</f>
      </c>
      <c s="90" r="W279">
        <f>""&amp;C279</f>
      </c>
      <c s="127" r="X279"/>
      <c s="128" r="Y279"/>
      <c s="90" r="Z279">
        <f>""&amp;F279</f>
      </c>
      <c s="91" r="AA279">
        <v>1767150.11000000</v>
      </c>
      <c s="91" r="AB279"/>
      <c s="91" r="AC279">
        <v>1767150.11000000</v>
      </c>
      <c s="91" r="AD279"/>
      <c s="91" r="AE279"/>
      <c s="91" r="AF279"/>
      <c s="91" r="AG279"/>
      <c s="91" r="AH279"/>
      <c s="91" r="AI279"/>
      <c s="91" r="AJ279"/>
      <c s="91" r="AK279">
        <v>1767150.11000000</v>
      </c>
      <c s="91" r="AL279"/>
      <c s="91" r="AM279"/>
      <c s="93" r="AN279"/>
      <c s="129" r="AO279"/>
      <c s="95" r="AP279" t="s">
        <v>510</v>
      </c>
      <c s="0" r="AQ279"/>
    </row>
    <row r="280" ht="18.78700000" customHeight="1">
      <c s="96" r="A280" t="s">
        <v>463</v>
      </c>
      <c s="89" r="B280" t="s">
        <v>382</v>
      </c>
      <c s="90" r="C280" t="s">
        <v>508</v>
      </c>
      <c s="127" r="D280"/>
      <c s="128" r="E280"/>
      <c s="90" r="F280" t="s">
        <v>464</v>
      </c>
      <c s="91" r="G280">
        <v>1767150.11000000</v>
      </c>
      <c s="91" r="H280"/>
      <c s="91" r="I280">
        <v>1767150.11000000</v>
      </c>
      <c s="91" r="J280"/>
      <c s="91" r="K280"/>
      <c s="91" r="L280"/>
      <c s="91" r="M280"/>
      <c s="91" r="N280"/>
      <c s="91" r="O280"/>
      <c s="91" r="P280"/>
      <c s="91" r="Q280">
        <v>1767150.11000000</v>
      </c>
      <c s="91" r="R280"/>
      <c s="91" r="S280"/>
      <c s="91" r="T280"/>
      <c s="97" r="U280">
        <f>""&amp;A280</f>
      </c>
      <c s="89" r="V280">
        <f>""&amp;B280</f>
      </c>
      <c s="90" r="W280">
        <f>""&amp;C280</f>
      </c>
      <c s="127" r="X280"/>
      <c s="128" r="Y280"/>
      <c s="90" r="Z280">
        <f>""&amp;F280</f>
      </c>
      <c s="91" r="AA280">
        <v>1767150.11000000</v>
      </c>
      <c s="91" r="AB280"/>
      <c s="91" r="AC280">
        <v>1767150.11000000</v>
      </c>
      <c s="91" r="AD280"/>
      <c s="91" r="AE280"/>
      <c s="91" r="AF280"/>
      <c s="91" r="AG280"/>
      <c s="91" r="AH280"/>
      <c s="91" r="AI280"/>
      <c s="91" r="AJ280"/>
      <c s="91" r="AK280">
        <v>1767150.11000000</v>
      </c>
      <c s="91" r="AL280"/>
      <c s="91" r="AM280"/>
      <c s="93" r="AN280"/>
      <c s="129" r="AO280"/>
      <c s="95" r="AP280" t="s">
        <v>511</v>
      </c>
      <c s="0" r="AQ280"/>
    </row>
    <row r="281" ht="11.25000000" customHeight="1">
      <c s="98" r="A281" t="s">
        <v>466</v>
      </c>
      <c s="99" r="B281" t="s">
        <v>382</v>
      </c>
      <c s="100" r="C281" t="s">
        <v>508</v>
      </c>
      <c s="130" r="D281"/>
      <c s="131" r="E281"/>
      <c s="100" r="F281" t="s">
        <v>467</v>
      </c>
      <c s="91" r="G281">
        <v>1362252.14000000</v>
      </c>
      <c s="104" r="H281"/>
      <c s="91" r="I281">
        <v>1362252.14000000</v>
      </c>
      <c s="104" r="J281"/>
      <c s="105" r="K281"/>
      <c s="105" r="L281"/>
      <c s="105" r="M281"/>
      <c s="105" r="N281"/>
      <c s="105" r="O281"/>
      <c s="105" r="P281"/>
      <c s="105" r="Q281">
        <v>1362252.14000000</v>
      </c>
      <c s="105" r="R281"/>
      <c s="105" r="S281"/>
      <c s="105" r="T281"/>
      <c s="106" r="U281">
        <f>""&amp;A281</f>
      </c>
      <c s="132" r="V281">
        <f>""&amp;B281</f>
      </c>
      <c s="133" r="W281">
        <f>""&amp;C281</f>
      </c>
      <c s="134" r="X281"/>
      <c s="135" r="Y281"/>
      <c s="108" r="Z281">
        <f>""&amp;F281</f>
      </c>
      <c s="91" r="AA281">
        <v>1362252.14000000</v>
      </c>
      <c s="104" r="AB281"/>
      <c s="91" r="AC281">
        <v>1362252.14000000</v>
      </c>
      <c s="104" r="AD281"/>
      <c s="105" r="AE281"/>
      <c s="105" r="AF281"/>
      <c s="105" r="AG281"/>
      <c s="105" r="AH281"/>
      <c s="105" r="AI281"/>
      <c s="105" r="AJ281"/>
      <c s="105" r="AK281">
        <v>1362252.14000000</v>
      </c>
      <c s="105" r="AL281"/>
      <c s="105" r="AM281"/>
      <c s="112" r="AN281"/>
      <c s="136" r="AO281">
        <f>C281&amp;F281</f>
      </c>
      <c s="95" r="AP281">
        <f>C281&amp;F281</f>
      </c>
      <c s="0" r="AQ281"/>
    </row>
    <row r="282" ht="18.78700000" customHeight="1">
      <c s="114" r="A282" t="s">
        <v>468</v>
      </c>
      <c s="99" r="B282" t="s">
        <v>382</v>
      </c>
      <c s="100" r="C282" t="s">
        <v>508</v>
      </c>
      <c s="130" r="D282"/>
      <c s="131" r="E282"/>
      <c s="100" r="F282" t="s">
        <v>469</v>
      </c>
      <c s="91" r="G282">
        <v>700.00000000</v>
      </c>
      <c s="104" r="H282"/>
      <c s="91" r="I282">
        <v>700.00000000</v>
      </c>
      <c s="104" r="J282"/>
      <c s="105" r="K282"/>
      <c s="105" r="L282"/>
      <c s="105" r="M282"/>
      <c s="105" r="N282"/>
      <c s="105" r="O282"/>
      <c s="105" r="P282"/>
      <c s="105" r="Q282">
        <v>700.00000000</v>
      </c>
      <c s="105" r="R282"/>
      <c s="105" r="S282"/>
      <c s="105" r="T282"/>
      <c s="115" r="U282">
        <f>""&amp;A282</f>
      </c>
      <c s="132" r="V282">
        <f>""&amp;B282</f>
      </c>
      <c s="133" r="W282">
        <f>""&amp;C282</f>
      </c>
      <c s="134" r="X282"/>
      <c s="135" r="Y282"/>
      <c s="108" r="Z282">
        <f>""&amp;F282</f>
      </c>
      <c s="91" r="AA282">
        <v>700.00000000</v>
      </c>
      <c s="104" r="AB282"/>
      <c s="91" r="AC282">
        <v>700.00000000</v>
      </c>
      <c s="104" r="AD282"/>
      <c s="105" r="AE282"/>
      <c s="105" r="AF282"/>
      <c s="105" r="AG282"/>
      <c s="105" r="AH282"/>
      <c s="105" r="AI282"/>
      <c s="105" r="AJ282"/>
      <c s="105" r="AK282">
        <v>700.00000000</v>
      </c>
      <c s="105" r="AL282"/>
      <c s="105" r="AM282"/>
      <c s="112" r="AN282"/>
      <c s="136" r="AO282">
        <f>C282&amp;F282</f>
      </c>
      <c s="95" r="AP282">
        <f>C282&amp;F282</f>
      </c>
      <c s="0" r="AQ282"/>
    </row>
    <row r="283" ht="36.52500000" customHeight="1">
      <c s="114" r="A283" t="s">
        <v>470</v>
      </c>
      <c s="99" r="B283" t="s">
        <v>382</v>
      </c>
      <c s="100" r="C283" t="s">
        <v>508</v>
      </c>
      <c s="130" r="D283"/>
      <c s="131" r="E283"/>
      <c s="100" r="F283" t="s">
        <v>471</v>
      </c>
      <c s="91" r="G283">
        <v>404197.97000000</v>
      </c>
      <c s="104" r="H283"/>
      <c s="91" r="I283">
        <v>404197.97000000</v>
      </c>
      <c s="104" r="J283"/>
      <c s="105" r="K283"/>
      <c s="105" r="L283"/>
      <c s="105" r="M283"/>
      <c s="105" r="N283"/>
      <c s="105" r="O283"/>
      <c s="105" r="P283"/>
      <c s="105" r="Q283">
        <v>404197.97000000</v>
      </c>
      <c s="105" r="R283"/>
      <c s="105" r="S283"/>
      <c s="105" r="T283"/>
      <c s="115" r="U283">
        <f>""&amp;A283</f>
      </c>
      <c s="132" r="V283">
        <f>""&amp;B283</f>
      </c>
      <c s="133" r="W283">
        <f>""&amp;C283</f>
      </c>
      <c s="134" r="X283"/>
      <c s="135" r="Y283"/>
      <c s="108" r="Z283">
        <f>""&amp;F283</f>
      </c>
      <c s="91" r="AA283">
        <v>404197.97000000</v>
      </c>
      <c s="104" r="AB283"/>
      <c s="91" r="AC283">
        <v>404197.97000000</v>
      </c>
      <c s="104" r="AD283"/>
      <c s="105" r="AE283"/>
      <c s="105" r="AF283"/>
      <c s="105" r="AG283"/>
      <c s="105" r="AH283"/>
      <c s="105" r="AI283"/>
      <c s="105" r="AJ283"/>
      <c s="105" r="AK283">
        <v>404197.97000000</v>
      </c>
      <c s="105" r="AL283"/>
      <c s="105" r="AM283"/>
      <c s="112" r="AN283"/>
      <c s="136" r="AO283">
        <f>C283&amp;F283</f>
      </c>
      <c s="95" r="AP283">
        <f>C283&amp;F283</f>
      </c>
      <c s="0" r="AQ283"/>
    </row>
    <row r="284" ht="18.78700000" customHeight="1">
      <c s="88" r="A284" t="s">
        <v>407</v>
      </c>
      <c s="89" r="B284" t="s">
        <v>382</v>
      </c>
      <c s="90" r="C284" t="s">
        <v>508</v>
      </c>
      <c s="127" r="D284"/>
      <c s="128" r="E284"/>
      <c s="90" r="F284" t="s">
        <v>382</v>
      </c>
      <c s="91" r="G284">
        <v>310373.00000000</v>
      </c>
      <c s="91" r="H284"/>
      <c s="91" r="I284">
        <v>310373.00000000</v>
      </c>
      <c s="91" r="J284"/>
      <c s="91" r="K284"/>
      <c s="91" r="L284"/>
      <c s="91" r="M284"/>
      <c s="91" r="N284"/>
      <c s="91" r="O284"/>
      <c s="91" r="P284"/>
      <c s="91" r="Q284">
        <v>130503.00000000</v>
      </c>
      <c s="91" r="R284">
        <v>3000.00000000</v>
      </c>
      <c s="91" r="S284">
        <v>176870.00000000</v>
      </c>
      <c s="91" r="T284"/>
      <c s="92" r="U284">
        <f>""&amp;A284</f>
      </c>
      <c s="89" r="V284">
        <f>""&amp;B284</f>
      </c>
      <c s="90" r="W284">
        <f>""&amp;C284</f>
      </c>
      <c s="127" r="X284"/>
      <c s="128" r="Y284"/>
      <c s="90" r="Z284">
        <f>""&amp;F284</f>
      </c>
      <c s="91" r="AA284">
        <v>295667.00000000</v>
      </c>
      <c s="91" r="AB284"/>
      <c s="91" r="AC284">
        <v>295667.00000000</v>
      </c>
      <c s="91" r="AD284"/>
      <c s="91" r="AE284"/>
      <c s="91" r="AF284"/>
      <c s="91" r="AG284"/>
      <c s="91" r="AH284"/>
      <c s="91" r="AI284"/>
      <c s="91" r="AJ284"/>
      <c s="91" r="AK284">
        <v>129503.00000000</v>
      </c>
      <c s="91" r="AL284"/>
      <c s="91" r="AM284">
        <v>166164.00000000</v>
      </c>
      <c s="93" r="AN284"/>
      <c s="129" r="AO284"/>
      <c s="95" r="AP284" t="s">
        <v>512</v>
      </c>
      <c s="0" r="AQ284"/>
    </row>
    <row r="285" ht="27.65600000" customHeight="1">
      <c s="96" r="A285" t="s">
        <v>409</v>
      </c>
      <c s="89" r="B285" t="s">
        <v>382</v>
      </c>
      <c s="90" r="C285" t="s">
        <v>508</v>
      </c>
      <c s="127" r="D285"/>
      <c s="128" r="E285"/>
      <c s="90" r="F285" t="s">
        <v>410</v>
      </c>
      <c s="91" r="G285">
        <v>310373.00000000</v>
      </c>
      <c s="91" r="H285"/>
      <c s="91" r="I285">
        <v>310373.00000000</v>
      </c>
      <c s="91" r="J285"/>
      <c s="91" r="K285"/>
      <c s="91" r="L285"/>
      <c s="91" r="M285"/>
      <c s="91" r="N285"/>
      <c s="91" r="O285"/>
      <c s="91" r="P285"/>
      <c s="91" r="Q285">
        <v>130503.00000000</v>
      </c>
      <c s="91" r="R285">
        <v>3000.00000000</v>
      </c>
      <c s="91" r="S285">
        <v>176870.00000000</v>
      </c>
      <c s="91" r="T285"/>
      <c s="97" r="U285">
        <f>""&amp;A285</f>
      </c>
      <c s="89" r="V285">
        <f>""&amp;B285</f>
      </c>
      <c s="90" r="W285">
        <f>""&amp;C285</f>
      </c>
      <c s="127" r="X285"/>
      <c s="128" r="Y285"/>
      <c s="90" r="Z285">
        <f>""&amp;F285</f>
      </c>
      <c s="91" r="AA285">
        <v>295667.00000000</v>
      </c>
      <c s="91" r="AB285"/>
      <c s="91" r="AC285">
        <v>295667.00000000</v>
      </c>
      <c s="91" r="AD285"/>
      <c s="91" r="AE285"/>
      <c s="91" r="AF285"/>
      <c s="91" r="AG285"/>
      <c s="91" r="AH285"/>
      <c s="91" r="AI285"/>
      <c s="91" r="AJ285"/>
      <c s="91" r="AK285">
        <v>129503.00000000</v>
      </c>
      <c s="91" r="AL285"/>
      <c s="91" r="AM285">
        <v>166164.00000000</v>
      </c>
      <c s="93" r="AN285"/>
      <c s="129" r="AO285"/>
      <c s="95" r="AP285" t="s">
        <v>513</v>
      </c>
      <c s="0" r="AQ285"/>
    </row>
    <row r="286" ht="11.25000000" customHeight="1">
      <c s="98" r="A286" t="s">
        <v>414</v>
      </c>
      <c s="99" r="B286" t="s">
        <v>382</v>
      </c>
      <c s="100" r="C286" t="s">
        <v>508</v>
      </c>
      <c s="130" r="D286"/>
      <c s="131" r="E286"/>
      <c s="100" r="F286" t="s">
        <v>415</v>
      </c>
      <c s="91" r="G286">
        <v>310373.00000000</v>
      </c>
      <c s="104" r="H286"/>
      <c s="91" r="I286">
        <v>310373.00000000</v>
      </c>
      <c s="104" r="J286"/>
      <c s="105" r="K286"/>
      <c s="105" r="L286"/>
      <c s="105" r="M286"/>
      <c s="105" r="N286"/>
      <c s="105" r="O286"/>
      <c s="105" r="P286"/>
      <c s="105" r="Q286">
        <v>130503.00000000</v>
      </c>
      <c s="105" r="R286">
        <v>3000.00000000</v>
      </c>
      <c s="105" r="S286">
        <v>176870.00000000</v>
      </c>
      <c s="105" r="T286"/>
      <c s="106" r="U286">
        <f>""&amp;A286</f>
      </c>
      <c s="132" r="V286">
        <f>""&amp;B286</f>
      </c>
      <c s="133" r="W286">
        <f>""&amp;C286</f>
      </c>
      <c s="134" r="X286"/>
      <c s="135" r="Y286"/>
      <c s="108" r="Z286">
        <f>""&amp;F286</f>
      </c>
      <c s="91" r="AA286">
        <v>295667.00000000</v>
      </c>
      <c s="104" r="AB286"/>
      <c s="91" r="AC286">
        <v>295667.00000000</v>
      </c>
      <c s="104" r="AD286"/>
      <c s="105" r="AE286"/>
      <c s="105" r="AF286"/>
      <c s="105" r="AG286"/>
      <c s="105" r="AH286"/>
      <c s="105" r="AI286"/>
      <c s="105" r="AJ286"/>
      <c s="105" r="AK286">
        <v>129503.00000000</v>
      </c>
      <c s="105" r="AL286"/>
      <c s="105" r="AM286">
        <v>166164.00000000</v>
      </c>
      <c s="112" r="AN286"/>
      <c s="136" r="AO286">
        <f>C286&amp;F286</f>
      </c>
      <c s="95" r="AP286">
        <f>C286&amp;F286</f>
      </c>
      <c s="0" r="AQ286"/>
    </row>
    <row r="287" ht="11.25000000" customHeight="1">
      <c s="88" r="A287" t="s">
        <v>514</v>
      </c>
      <c s="89" r="B287" t="s">
        <v>382</v>
      </c>
      <c s="90" r="C287" t="s">
        <v>515</v>
      </c>
      <c s="127" r="D287"/>
      <c s="128" r="E287"/>
      <c s="90" r="F287" t="s">
        <v>385</v>
      </c>
      <c s="91" r="G287">
        <v>123220084.12000000</v>
      </c>
      <c s="91" r="H287"/>
      <c s="91" r="I287">
        <v>123220084.12000000</v>
      </c>
      <c s="91" r="J287">
        <v>2532945.20000000</v>
      </c>
      <c s="91" r="K287"/>
      <c s="91" r="L287"/>
      <c s="91" r="M287"/>
      <c s="91" r="N287"/>
      <c s="91" r="O287"/>
      <c s="91" r="P287"/>
      <c s="91" r="Q287">
        <v>13675598.39000000</v>
      </c>
      <c s="91" r="R287">
        <v>107797313.27000000</v>
      </c>
      <c s="91" r="S287">
        <v>4280117.66000000</v>
      </c>
      <c s="91" r="T287"/>
      <c s="92" r="U287">
        <f>""&amp;A287</f>
      </c>
      <c s="89" r="V287">
        <f>""&amp;B287</f>
      </c>
      <c s="90" r="W287">
        <f>""&amp;C287</f>
      </c>
      <c s="127" r="X287"/>
      <c s="128" r="Y287"/>
      <c s="90" r="Z287">
        <f>""&amp;F287</f>
      </c>
      <c s="91" r="AA287">
        <v>105215706.12000000</v>
      </c>
      <c s="91" r="AB287"/>
      <c s="91" r="AC287">
        <v>105215706.12000000</v>
      </c>
      <c s="91" r="AD287">
        <v>2532945.20000000</v>
      </c>
      <c s="91" r="AE287"/>
      <c s="91" r="AF287"/>
      <c s="91" r="AG287"/>
      <c s="91" r="AH287"/>
      <c s="91" r="AI287"/>
      <c s="91" r="AJ287"/>
      <c s="91" r="AK287">
        <v>13038447.20000000</v>
      </c>
      <c s="91" r="AL287">
        <v>90583416.77000000</v>
      </c>
      <c s="91" r="AM287">
        <v>4126787.35000000</v>
      </c>
      <c s="93" r="AN287"/>
      <c s="129" r="AO287"/>
      <c s="95" r="AP287" t="s">
        <v>516</v>
      </c>
      <c s="0" r="AQ287"/>
    </row>
    <row r="288" ht="11.25000000" customHeight="1">
      <c s="96" r="A288" t="s">
        <v>517</v>
      </c>
      <c s="89" r="B288" t="s">
        <v>382</v>
      </c>
      <c s="90" r="C288" t="s">
        <v>518</v>
      </c>
      <c s="127" r="D288"/>
      <c s="128" r="E288"/>
      <c s="90" r="F288" t="s">
        <v>385</v>
      </c>
      <c s="91" r="G288">
        <v>56000.00000000</v>
      </c>
      <c s="91" r="H288"/>
      <c s="91" r="I288">
        <v>56000.00000000</v>
      </c>
      <c s="91" r="J288">
        <v>14903.33000000</v>
      </c>
      <c s="91" r="K288"/>
      <c s="91" r="L288"/>
      <c s="91" r="M288"/>
      <c s="91" r="N288"/>
      <c s="91" r="O288"/>
      <c s="91" r="P288"/>
      <c s="91" r="Q288">
        <v>56000.00000000</v>
      </c>
      <c s="91" r="R288"/>
      <c s="91" r="S288">
        <v>14903.33000000</v>
      </c>
      <c s="91" r="T288"/>
      <c s="97" r="U288">
        <f>""&amp;A288</f>
      </c>
      <c s="89" r="V288">
        <f>""&amp;B288</f>
      </c>
      <c s="90" r="W288">
        <f>""&amp;C288</f>
      </c>
      <c s="127" r="X288"/>
      <c s="128" r="Y288"/>
      <c s="90" r="Z288">
        <f>""&amp;F288</f>
      </c>
      <c s="91" r="AA288">
        <v>56000.00000000</v>
      </c>
      <c s="91" r="AB288"/>
      <c s="91" r="AC288">
        <v>56000.00000000</v>
      </c>
      <c s="91" r="AD288">
        <v>14903.33000000</v>
      </c>
      <c s="91" r="AE288"/>
      <c s="91" r="AF288"/>
      <c s="91" r="AG288"/>
      <c s="91" r="AH288"/>
      <c s="91" r="AI288"/>
      <c s="91" r="AJ288"/>
      <c s="91" r="AK288">
        <v>56000.00000000</v>
      </c>
      <c s="91" r="AL288"/>
      <c s="91" r="AM288">
        <v>14903.33000000</v>
      </c>
      <c s="93" r="AN288"/>
      <c s="129" r="AO288"/>
      <c s="95" r="AP288" t="s">
        <v>519</v>
      </c>
      <c s="0" r="AQ288"/>
    </row>
    <row r="289" ht="18.78700000" customHeight="1">
      <c s="96" r="A289" t="s">
        <v>407</v>
      </c>
      <c s="89" r="B289" t="s">
        <v>382</v>
      </c>
      <c s="90" r="C289" t="s">
        <v>518</v>
      </c>
      <c s="127" r="D289"/>
      <c s="128" r="E289"/>
      <c s="90" r="F289" t="s">
        <v>382</v>
      </c>
      <c s="91" r="G289">
        <v>56000.00000000</v>
      </c>
      <c s="91" r="H289"/>
      <c s="91" r="I289">
        <v>56000.00000000</v>
      </c>
      <c s="91" r="J289"/>
      <c s="91" r="K289"/>
      <c s="91" r="L289"/>
      <c s="91" r="M289"/>
      <c s="91" r="N289"/>
      <c s="91" r="O289"/>
      <c s="91" r="P289"/>
      <c s="91" r="Q289">
        <v>56000.00000000</v>
      </c>
      <c s="91" r="R289"/>
      <c s="91" r="S289"/>
      <c s="91" r="T289"/>
      <c s="97" r="U289">
        <f>""&amp;A289</f>
      </c>
      <c s="89" r="V289">
        <f>""&amp;B289</f>
      </c>
      <c s="90" r="W289">
        <f>""&amp;C289</f>
      </c>
      <c s="127" r="X289"/>
      <c s="128" r="Y289"/>
      <c s="90" r="Z289">
        <f>""&amp;F289</f>
      </c>
      <c s="91" r="AA289">
        <v>56000.00000000</v>
      </c>
      <c s="91" r="AB289"/>
      <c s="91" r="AC289">
        <v>56000.00000000</v>
      </c>
      <c s="91" r="AD289"/>
      <c s="91" r="AE289"/>
      <c s="91" r="AF289"/>
      <c s="91" r="AG289"/>
      <c s="91" r="AH289"/>
      <c s="91" r="AI289"/>
      <c s="91" r="AJ289"/>
      <c s="91" r="AK289">
        <v>56000.00000000</v>
      </c>
      <c s="91" r="AL289"/>
      <c s="91" r="AM289"/>
      <c s="93" r="AN289"/>
      <c s="129" r="AO289"/>
      <c s="95" r="AP289" t="s">
        <v>520</v>
      </c>
      <c s="0" r="AQ289"/>
    </row>
    <row r="290" ht="27.65600000" customHeight="1">
      <c s="96" r="A290" t="s">
        <v>409</v>
      </c>
      <c s="89" r="B290" t="s">
        <v>382</v>
      </c>
      <c s="90" r="C290" t="s">
        <v>518</v>
      </c>
      <c s="127" r="D290"/>
      <c s="128" r="E290"/>
      <c s="90" r="F290" t="s">
        <v>410</v>
      </c>
      <c s="91" r="G290">
        <v>56000.00000000</v>
      </c>
      <c s="91" r="H290"/>
      <c s="91" r="I290">
        <v>56000.00000000</v>
      </c>
      <c s="91" r="J290"/>
      <c s="91" r="K290"/>
      <c s="91" r="L290"/>
      <c s="91" r="M290"/>
      <c s="91" r="N290"/>
      <c s="91" r="O290"/>
      <c s="91" r="P290"/>
      <c s="91" r="Q290">
        <v>56000.00000000</v>
      </c>
      <c s="91" r="R290"/>
      <c s="91" r="S290"/>
      <c s="91" r="T290"/>
      <c s="97" r="U290">
        <f>""&amp;A290</f>
      </c>
      <c s="89" r="V290">
        <f>""&amp;B290</f>
      </c>
      <c s="90" r="W290">
        <f>""&amp;C290</f>
      </c>
      <c s="127" r="X290"/>
      <c s="128" r="Y290"/>
      <c s="90" r="Z290">
        <f>""&amp;F290</f>
      </c>
      <c s="91" r="AA290">
        <v>56000.00000000</v>
      </c>
      <c s="91" r="AB290"/>
      <c s="91" r="AC290">
        <v>56000.00000000</v>
      </c>
      <c s="91" r="AD290"/>
      <c s="91" r="AE290"/>
      <c s="91" r="AF290"/>
      <c s="91" r="AG290"/>
      <c s="91" r="AH290"/>
      <c s="91" r="AI290"/>
      <c s="91" r="AJ290"/>
      <c s="91" r="AK290">
        <v>56000.00000000</v>
      </c>
      <c s="91" r="AL290"/>
      <c s="91" r="AM290"/>
      <c s="93" r="AN290"/>
      <c s="129" r="AO290"/>
      <c s="95" r="AP290" t="s">
        <v>521</v>
      </c>
      <c s="0" r="AQ290"/>
    </row>
    <row r="291" ht="11.25000000" customHeight="1">
      <c s="98" r="A291" t="s">
        <v>414</v>
      </c>
      <c s="99" r="B291" t="s">
        <v>382</v>
      </c>
      <c s="100" r="C291" t="s">
        <v>518</v>
      </c>
      <c s="130" r="D291"/>
      <c s="131" r="E291"/>
      <c s="100" r="F291" t="s">
        <v>415</v>
      </c>
      <c s="91" r="G291">
        <v>56000.00000000</v>
      </c>
      <c s="104" r="H291"/>
      <c s="91" r="I291">
        <v>56000.00000000</v>
      </c>
      <c s="104" r="J291"/>
      <c s="105" r="K291"/>
      <c s="105" r="L291"/>
      <c s="105" r="M291"/>
      <c s="105" r="N291"/>
      <c s="105" r="O291"/>
      <c s="105" r="P291"/>
      <c s="105" r="Q291">
        <v>56000.00000000</v>
      </c>
      <c s="105" r="R291"/>
      <c s="105" r="S291"/>
      <c s="105" r="T291"/>
      <c s="106" r="U291">
        <f>""&amp;A291</f>
      </c>
      <c s="132" r="V291">
        <f>""&amp;B291</f>
      </c>
      <c s="133" r="W291">
        <f>""&amp;C291</f>
      </c>
      <c s="134" r="X291"/>
      <c s="135" r="Y291"/>
      <c s="108" r="Z291">
        <f>""&amp;F291</f>
      </c>
      <c s="91" r="AA291">
        <v>56000.00000000</v>
      </c>
      <c s="104" r="AB291"/>
      <c s="91" r="AC291">
        <v>56000.00000000</v>
      </c>
      <c s="104" r="AD291"/>
      <c s="105" r="AE291"/>
      <c s="105" r="AF291"/>
      <c s="105" r="AG291"/>
      <c s="105" r="AH291"/>
      <c s="105" r="AI291"/>
      <c s="105" r="AJ291"/>
      <c s="105" r="AK291">
        <v>56000.00000000</v>
      </c>
      <c s="105" r="AL291"/>
      <c s="105" r="AM291"/>
      <c s="112" r="AN291"/>
      <c s="136" r="AO291">
        <f>C291&amp;F291</f>
      </c>
      <c s="95" r="AP291">
        <f>C291&amp;F291</f>
      </c>
      <c s="0" r="AQ291"/>
    </row>
    <row r="292" ht="11.25000000" customHeight="1">
      <c s="88" r="A292" t="s">
        <v>418</v>
      </c>
      <c s="89" r="B292" t="s">
        <v>382</v>
      </c>
      <c s="90" r="C292" t="s">
        <v>518</v>
      </c>
      <c s="127" r="D292"/>
      <c s="128" r="E292"/>
      <c s="90" r="F292" t="s">
        <v>6</v>
      </c>
      <c s="91" r="G292">
        <v>0.00000000</v>
      </c>
      <c s="91" r="H292"/>
      <c s="91" r="I292">
        <v>0.00000000</v>
      </c>
      <c s="91" r="J292">
        <v>14903.33000000</v>
      </c>
      <c s="91" r="K292"/>
      <c s="91" r="L292"/>
      <c s="91" r="M292"/>
      <c s="91" r="N292"/>
      <c s="91" r="O292"/>
      <c s="91" r="P292"/>
      <c s="91" r="Q292"/>
      <c s="91" r="R292"/>
      <c s="91" r="S292">
        <v>14903.33000000</v>
      </c>
      <c s="91" r="T292"/>
      <c s="92" r="U292">
        <f>""&amp;A292</f>
      </c>
      <c s="89" r="V292">
        <f>""&amp;B292</f>
      </c>
      <c s="90" r="W292">
        <f>""&amp;C292</f>
      </c>
      <c s="127" r="X292"/>
      <c s="128" r="Y292"/>
      <c s="90" r="Z292">
        <f>""&amp;F292</f>
      </c>
      <c s="91" r="AA292">
        <v>0.00000000</v>
      </c>
      <c s="91" r="AB292"/>
      <c s="91" r="AC292">
        <v>0.00000000</v>
      </c>
      <c s="91" r="AD292">
        <v>14903.33000000</v>
      </c>
      <c s="91" r="AE292"/>
      <c s="91" r="AF292"/>
      <c s="91" r="AG292"/>
      <c s="91" r="AH292"/>
      <c s="91" r="AI292"/>
      <c s="91" r="AJ292"/>
      <c s="91" r="AK292"/>
      <c s="91" r="AL292"/>
      <c s="91" r="AM292">
        <v>14903.33000000</v>
      </c>
      <c s="93" r="AN292"/>
      <c s="129" r="AO292"/>
      <c s="95" r="AP292" t="s">
        <v>522</v>
      </c>
      <c s="0" r="AQ292"/>
    </row>
    <row r="293" ht="11.25000000" customHeight="1">
      <c s="98" r="A293" t="s">
        <v>344</v>
      </c>
      <c s="99" r="B293" t="s">
        <v>382</v>
      </c>
      <c s="100" r="C293" t="s">
        <v>518</v>
      </c>
      <c s="130" r="D293"/>
      <c s="131" r="E293"/>
      <c s="100" r="F293" t="s">
        <v>452</v>
      </c>
      <c s="91" r="G293">
        <v>0.00000000</v>
      </c>
      <c s="104" r="H293"/>
      <c s="91" r="I293">
        <v>0.00000000</v>
      </c>
      <c s="104" r="J293">
        <v>14903.33000000</v>
      </c>
      <c s="105" r="K293"/>
      <c s="105" r="L293"/>
      <c s="105" r="M293"/>
      <c s="105" r="N293"/>
      <c s="105" r="O293"/>
      <c s="105" r="P293"/>
      <c s="105" r="Q293"/>
      <c s="105" r="R293"/>
      <c s="105" r="S293">
        <v>14903.33000000</v>
      </c>
      <c s="105" r="T293"/>
      <c s="106" r="U293">
        <f>""&amp;A293</f>
      </c>
      <c s="132" r="V293">
        <f>""&amp;B293</f>
      </c>
      <c s="133" r="W293">
        <f>""&amp;C293</f>
      </c>
      <c s="134" r="X293"/>
      <c s="135" r="Y293"/>
      <c s="108" r="Z293">
        <f>""&amp;F293</f>
      </c>
      <c s="91" r="AA293">
        <v>0.00000000</v>
      </c>
      <c s="104" r="AB293"/>
      <c s="91" r="AC293">
        <v>0.00000000</v>
      </c>
      <c s="104" r="AD293">
        <v>14903.33000000</v>
      </c>
      <c s="105" r="AE293"/>
      <c s="105" r="AF293"/>
      <c s="105" r="AG293"/>
      <c s="105" r="AH293"/>
      <c s="105" r="AI293"/>
      <c s="105" r="AJ293"/>
      <c s="105" r="AK293"/>
      <c s="105" r="AL293"/>
      <c s="105" r="AM293">
        <v>14903.33000000</v>
      </c>
      <c s="112" r="AN293"/>
      <c s="136" r="AO293">
        <f>C293&amp;F293</f>
      </c>
      <c s="95" r="AP293">
        <f>C293&amp;F293</f>
      </c>
      <c s="0" r="AQ293"/>
    </row>
    <row r="294" ht="11.25000000" customHeight="1">
      <c s="88" r="A294" t="s">
        <v>523</v>
      </c>
      <c s="89" r="B294" t="s">
        <v>382</v>
      </c>
      <c s="90" r="C294" t="s">
        <v>524</v>
      </c>
      <c s="127" r="D294"/>
      <c s="128" r="E294"/>
      <c s="90" r="F294" t="s">
        <v>385</v>
      </c>
      <c s="91" r="G294">
        <v>7028661.77000000</v>
      </c>
      <c s="91" r="H294"/>
      <c s="91" r="I294">
        <v>7028661.77000000</v>
      </c>
      <c s="91" r="J294"/>
      <c s="91" r="K294"/>
      <c s="91" r="L294"/>
      <c s="91" r="M294"/>
      <c s="91" r="N294"/>
      <c s="91" r="O294"/>
      <c s="91" r="P294"/>
      <c s="91" r="Q294">
        <v>7028661.77000000</v>
      </c>
      <c s="91" r="R294"/>
      <c s="91" r="S294"/>
      <c s="91" r="T294"/>
      <c s="92" r="U294">
        <f>""&amp;A294</f>
      </c>
      <c s="89" r="V294">
        <f>""&amp;B294</f>
      </c>
      <c s="90" r="W294">
        <f>""&amp;C294</f>
      </c>
      <c s="127" r="X294"/>
      <c s="128" r="Y294"/>
      <c s="90" r="Z294">
        <f>""&amp;F294</f>
      </c>
      <c s="91" r="AA294">
        <v>7028661.77000000</v>
      </c>
      <c s="91" r="AB294"/>
      <c s="91" r="AC294">
        <v>7028661.77000000</v>
      </c>
      <c s="91" r="AD294"/>
      <c s="91" r="AE294"/>
      <c s="91" r="AF294"/>
      <c s="91" r="AG294"/>
      <c s="91" r="AH294"/>
      <c s="91" r="AI294"/>
      <c s="91" r="AJ294"/>
      <c s="91" r="AK294">
        <v>7028661.77000000</v>
      </c>
      <c s="91" r="AL294"/>
      <c s="91" r="AM294"/>
      <c s="93" r="AN294"/>
      <c s="129" r="AO294"/>
      <c s="95" r="AP294" t="s">
        <v>525</v>
      </c>
      <c s="0" r="AQ294"/>
    </row>
    <row r="295" ht="18.78700000" customHeight="1">
      <c s="96" r="A295" t="s">
        <v>407</v>
      </c>
      <c s="89" r="B295" t="s">
        <v>382</v>
      </c>
      <c s="90" r="C295" t="s">
        <v>524</v>
      </c>
      <c s="127" r="D295"/>
      <c s="128" r="E295"/>
      <c s="90" r="F295" t="s">
        <v>382</v>
      </c>
      <c s="91" r="G295">
        <v>7028661.77000000</v>
      </c>
      <c s="91" r="H295"/>
      <c s="91" r="I295">
        <v>7028661.77000000</v>
      </c>
      <c s="91" r="J295"/>
      <c s="91" r="K295"/>
      <c s="91" r="L295"/>
      <c s="91" r="M295"/>
      <c s="91" r="N295"/>
      <c s="91" r="O295"/>
      <c s="91" r="P295"/>
      <c s="91" r="Q295">
        <v>7028661.77000000</v>
      </c>
      <c s="91" r="R295"/>
      <c s="91" r="S295"/>
      <c s="91" r="T295"/>
      <c s="97" r="U295">
        <f>""&amp;A295</f>
      </c>
      <c s="89" r="V295">
        <f>""&amp;B295</f>
      </c>
      <c s="90" r="W295">
        <f>""&amp;C295</f>
      </c>
      <c s="127" r="X295"/>
      <c s="128" r="Y295"/>
      <c s="90" r="Z295">
        <f>""&amp;F295</f>
      </c>
      <c s="91" r="AA295">
        <v>7028661.77000000</v>
      </c>
      <c s="91" r="AB295"/>
      <c s="91" r="AC295">
        <v>7028661.77000000</v>
      </c>
      <c s="91" r="AD295"/>
      <c s="91" r="AE295"/>
      <c s="91" r="AF295"/>
      <c s="91" r="AG295"/>
      <c s="91" r="AH295"/>
      <c s="91" r="AI295"/>
      <c s="91" r="AJ295"/>
      <c s="91" r="AK295">
        <v>7028661.77000000</v>
      </c>
      <c s="91" r="AL295"/>
      <c s="91" r="AM295"/>
      <c s="93" r="AN295"/>
      <c s="129" r="AO295"/>
      <c s="95" r="AP295" t="s">
        <v>526</v>
      </c>
      <c s="0" r="AQ295"/>
    </row>
    <row r="296" ht="27.65600000" customHeight="1">
      <c s="96" r="A296" t="s">
        <v>409</v>
      </c>
      <c s="89" r="B296" t="s">
        <v>382</v>
      </c>
      <c s="90" r="C296" t="s">
        <v>524</v>
      </c>
      <c s="127" r="D296"/>
      <c s="128" r="E296"/>
      <c s="90" r="F296" t="s">
        <v>410</v>
      </c>
      <c s="91" r="G296">
        <v>7028661.77000000</v>
      </c>
      <c s="91" r="H296"/>
      <c s="91" r="I296">
        <v>7028661.77000000</v>
      </c>
      <c s="91" r="J296"/>
      <c s="91" r="K296"/>
      <c s="91" r="L296"/>
      <c s="91" r="M296"/>
      <c s="91" r="N296"/>
      <c s="91" r="O296"/>
      <c s="91" r="P296"/>
      <c s="91" r="Q296">
        <v>7028661.77000000</v>
      </c>
      <c s="91" r="R296"/>
      <c s="91" r="S296"/>
      <c s="91" r="T296"/>
      <c s="97" r="U296">
        <f>""&amp;A296</f>
      </c>
      <c s="89" r="V296">
        <f>""&amp;B296</f>
      </c>
      <c s="90" r="W296">
        <f>""&amp;C296</f>
      </c>
      <c s="127" r="X296"/>
      <c s="128" r="Y296"/>
      <c s="90" r="Z296">
        <f>""&amp;F296</f>
      </c>
      <c s="91" r="AA296">
        <v>7028661.77000000</v>
      </c>
      <c s="91" r="AB296"/>
      <c s="91" r="AC296">
        <v>7028661.77000000</v>
      </c>
      <c s="91" r="AD296"/>
      <c s="91" r="AE296"/>
      <c s="91" r="AF296"/>
      <c s="91" r="AG296"/>
      <c s="91" r="AH296"/>
      <c s="91" r="AI296"/>
      <c s="91" r="AJ296"/>
      <c s="91" r="AK296">
        <v>7028661.77000000</v>
      </c>
      <c s="91" r="AL296"/>
      <c s="91" r="AM296"/>
      <c s="93" r="AN296"/>
      <c s="129" r="AO296"/>
      <c s="95" r="AP296" t="s">
        <v>527</v>
      </c>
      <c s="0" r="AQ296"/>
    </row>
    <row r="297" ht="11.25000000" customHeight="1">
      <c s="98" r="A297" t="s">
        <v>414</v>
      </c>
      <c s="99" r="B297" t="s">
        <v>382</v>
      </c>
      <c s="100" r="C297" t="s">
        <v>524</v>
      </c>
      <c s="130" r="D297"/>
      <c s="131" r="E297"/>
      <c s="100" r="F297" t="s">
        <v>415</v>
      </c>
      <c s="91" r="G297">
        <v>7028661.77000000</v>
      </c>
      <c s="104" r="H297"/>
      <c s="91" r="I297">
        <v>7028661.77000000</v>
      </c>
      <c s="104" r="J297"/>
      <c s="105" r="K297"/>
      <c s="105" r="L297"/>
      <c s="105" r="M297"/>
      <c s="105" r="N297"/>
      <c s="105" r="O297"/>
      <c s="105" r="P297"/>
      <c s="105" r="Q297">
        <v>7028661.77000000</v>
      </c>
      <c s="105" r="R297"/>
      <c s="105" r="S297"/>
      <c s="105" r="T297"/>
      <c s="106" r="U297">
        <f>""&amp;A297</f>
      </c>
      <c s="132" r="V297">
        <f>""&amp;B297</f>
      </c>
      <c s="133" r="W297">
        <f>""&amp;C297</f>
      </c>
      <c s="134" r="X297"/>
      <c s="135" r="Y297"/>
      <c s="108" r="Z297">
        <f>""&amp;F297</f>
      </c>
      <c s="91" r="AA297">
        <v>7028661.77000000</v>
      </c>
      <c s="104" r="AB297"/>
      <c s="91" r="AC297">
        <v>7028661.77000000</v>
      </c>
      <c s="104" r="AD297"/>
      <c s="105" r="AE297"/>
      <c s="105" r="AF297"/>
      <c s="105" r="AG297"/>
      <c s="105" r="AH297"/>
      <c s="105" r="AI297"/>
      <c s="105" r="AJ297"/>
      <c s="105" r="AK297">
        <v>7028661.77000000</v>
      </c>
      <c s="105" r="AL297"/>
      <c s="105" r="AM297"/>
      <c s="112" r="AN297"/>
      <c s="136" r="AO297">
        <f>C297&amp;F297</f>
      </c>
      <c s="95" r="AP297">
        <f>C297&amp;F297</f>
      </c>
      <c s="0" r="AQ297"/>
    </row>
    <row r="298" ht="11.25000000" customHeight="1">
      <c s="88" r="A298" t="s">
        <v>528</v>
      </c>
      <c s="89" r="B298" t="s">
        <v>382</v>
      </c>
      <c s="90" r="C298" t="s">
        <v>529</v>
      </c>
      <c s="127" r="D298"/>
      <c s="128" r="E298"/>
      <c s="90" r="F298" t="s">
        <v>385</v>
      </c>
      <c s="91" r="G298">
        <v>113942433.60000000</v>
      </c>
      <c s="91" r="H298"/>
      <c s="91" r="I298">
        <v>113942433.60000000</v>
      </c>
      <c s="91" r="J298">
        <v>2518041.87000000</v>
      </c>
      <c s="91" r="K298"/>
      <c s="91" r="L298"/>
      <c s="91" r="M298"/>
      <c s="91" r="N298"/>
      <c s="91" r="O298"/>
      <c s="91" r="P298"/>
      <c s="91" r="Q298">
        <v>4672541.87000000</v>
      </c>
      <c s="91" r="R298">
        <v>107714719.27000000</v>
      </c>
      <c s="91" r="S298">
        <v>4073214.33000000</v>
      </c>
      <c s="91" r="T298"/>
      <c s="92" r="U298">
        <f>""&amp;A298</f>
      </c>
      <c s="89" r="V298">
        <f>""&amp;B298</f>
      </c>
      <c s="90" r="W298">
        <f>""&amp;C298</f>
      </c>
      <c s="127" r="X298"/>
      <c s="128" r="Y298"/>
      <c s="90" r="Z298">
        <f>""&amp;F298</f>
      </c>
      <c s="91" r="AA298">
        <v>96033528.01000000</v>
      </c>
      <c s="91" r="AB298"/>
      <c s="91" r="AC298">
        <v>96033528.01000000</v>
      </c>
      <c s="91" r="AD298">
        <v>2518041.87000000</v>
      </c>
      <c s="91" r="AE298"/>
      <c s="91" r="AF298"/>
      <c s="91" r="AG298"/>
      <c s="91" r="AH298"/>
      <c s="91" r="AI298"/>
      <c s="91" r="AJ298"/>
      <c s="91" r="AK298">
        <v>4130863.09000000</v>
      </c>
      <c s="91" r="AL298">
        <v>90500822.77000000</v>
      </c>
      <c s="91" r="AM298">
        <v>3919884.02000000</v>
      </c>
      <c s="93" r="AN298"/>
      <c s="129" r="AO298"/>
      <c s="95" r="AP298" t="s">
        <v>530</v>
      </c>
      <c s="0" r="AQ298"/>
    </row>
    <row r="299" ht="18.78700000" customHeight="1">
      <c s="96" r="A299" t="s">
        <v>407</v>
      </c>
      <c s="89" r="B299" t="s">
        <v>382</v>
      </c>
      <c s="90" r="C299" t="s">
        <v>529</v>
      </c>
      <c s="127" r="D299"/>
      <c s="128" r="E299"/>
      <c s="90" r="F299" t="s">
        <v>382</v>
      </c>
      <c s="91" r="G299">
        <v>113842433.60000000</v>
      </c>
      <c s="91" r="H299"/>
      <c s="91" r="I299">
        <v>113842433.60000000</v>
      </c>
      <c s="91" r="J299"/>
      <c s="91" r="K299"/>
      <c s="91" r="L299"/>
      <c s="91" r="M299"/>
      <c s="91" r="N299"/>
      <c s="91" r="O299"/>
      <c s="91" r="P299"/>
      <c s="91" r="Q299">
        <v>2154500.00000000</v>
      </c>
      <c s="91" r="R299">
        <v>107614719.27000000</v>
      </c>
      <c s="91" r="S299">
        <v>4073214.33000000</v>
      </c>
      <c s="91" r="T299"/>
      <c s="97" r="U299">
        <f>""&amp;A299</f>
      </c>
      <c s="89" r="V299">
        <f>""&amp;B299</f>
      </c>
      <c s="90" r="W299">
        <f>""&amp;C299</f>
      </c>
      <c s="127" r="X299"/>
      <c s="128" r="Y299"/>
      <c s="90" r="Z299">
        <f>""&amp;F299</f>
      </c>
      <c s="91" r="AA299">
        <v>95933528.01000000</v>
      </c>
      <c s="91" r="AB299"/>
      <c s="91" r="AC299">
        <v>95933528.01000000</v>
      </c>
      <c s="91" r="AD299"/>
      <c s="91" r="AE299"/>
      <c s="91" r="AF299"/>
      <c s="91" r="AG299"/>
      <c s="91" r="AH299"/>
      <c s="91" r="AI299"/>
      <c s="91" r="AJ299"/>
      <c s="91" r="AK299">
        <v>1612821.22000000</v>
      </c>
      <c s="91" r="AL299">
        <v>90400822.77000000</v>
      </c>
      <c s="91" r="AM299">
        <v>3919884.02000000</v>
      </c>
      <c s="93" r="AN299"/>
      <c s="129" r="AO299"/>
      <c s="95" r="AP299" t="s">
        <v>531</v>
      </c>
      <c s="0" r="AQ299"/>
    </row>
    <row r="300" ht="27.65600000" customHeight="1">
      <c s="96" r="A300" t="s">
        <v>409</v>
      </c>
      <c s="89" r="B300" t="s">
        <v>382</v>
      </c>
      <c s="90" r="C300" t="s">
        <v>529</v>
      </c>
      <c s="127" r="D300"/>
      <c s="128" r="E300"/>
      <c s="90" r="F300" t="s">
        <v>410</v>
      </c>
      <c s="91" r="G300">
        <v>113842433.60000000</v>
      </c>
      <c s="91" r="H300"/>
      <c s="91" r="I300">
        <v>113842433.60000000</v>
      </c>
      <c s="91" r="J300"/>
      <c s="91" r="K300"/>
      <c s="91" r="L300"/>
      <c s="91" r="M300"/>
      <c s="91" r="N300"/>
      <c s="91" r="O300"/>
      <c s="91" r="P300"/>
      <c s="91" r="Q300">
        <v>2154500.00000000</v>
      </c>
      <c s="91" r="R300">
        <v>107614719.27000000</v>
      </c>
      <c s="91" r="S300">
        <v>4073214.33000000</v>
      </c>
      <c s="91" r="T300"/>
      <c s="97" r="U300">
        <f>""&amp;A300</f>
      </c>
      <c s="89" r="V300">
        <f>""&amp;B300</f>
      </c>
      <c s="90" r="W300">
        <f>""&amp;C300</f>
      </c>
      <c s="127" r="X300"/>
      <c s="128" r="Y300"/>
      <c s="90" r="Z300">
        <f>""&amp;F300</f>
      </c>
      <c s="91" r="AA300">
        <v>95933528.01000000</v>
      </c>
      <c s="91" r="AB300"/>
      <c s="91" r="AC300">
        <v>95933528.01000000</v>
      </c>
      <c s="91" r="AD300"/>
      <c s="91" r="AE300"/>
      <c s="91" r="AF300"/>
      <c s="91" r="AG300"/>
      <c s="91" r="AH300"/>
      <c s="91" r="AI300"/>
      <c s="91" r="AJ300"/>
      <c s="91" r="AK300">
        <v>1612821.22000000</v>
      </c>
      <c s="91" r="AL300">
        <v>90400822.77000000</v>
      </c>
      <c s="91" r="AM300">
        <v>3919884.02000000</v>
      </c>
      <c s="93" r="AN300"/>
      <c s="129" r="AO300"/>
      <c s="95" r="AP300" t="s">
        <v>532</v>
      </c>
      <c s="0" r="AQ300"/>
    </row>
    <row r="301" ht="27.65600000" customHeight="1">
      <c s="98" r="A301" t="s">
        <v>533</v>
      </c>
      <c s="99" r="B301" t="s">
        <v>382</v>
      </c>
      <c s="100" r="C301" t="s">
        <v>529</v>
      </c>
      <c s="130" r="D301"/>
      <c s="131" r="E301"/>
      <c s="100" r="F301" t="s">
        <v>534</v>
      </c>
      <c s="91" r="G301">
        <v>101010105.00000000</v>
      </c>
      <c s="104" r="H301"/>
      <c s="91" r="I301">
        <v>101010105.00000000</v>
      </c>
      <c s="104" r="J301"/>
      <c s="105" r="K301"/>
      <c s="105" r="L301"/>
      <c s="105" r="M301"/>
      <c s="105" r="N301"/>
      <c s="105" r="O301"/>
      <c s="105" r="P301"/>
      <c s="105" r="Q301"/>
      <c s="105" r="R301">
        <v>101010105.00000000</v>
      </c>
      <c s="105" r="S301"/>
      <c s="105" r="T301"/>
      <c s="106" r="U301">
        <f>""&amp;A301</f>
      </c>
      <c s="132" r="V301">
        <f>""&amp;B301</f>
      </c>
      <c s="133" r="W301">
        <f>""&amp;C301</f>
      </c>
      <c s="134" r="X301"/>
      <c s="135" r="Y301"/>
      <c s="108" r="Z301">
        <f>""&amp;F301</f>
      </c>
      <c s="91" r="AA301">
        <v>83898110.18000000</v>
      </c>
      <c s="104" r="AB301"/>
      <c s="91" r="AC301">
        <v>83898110.18000000</v>
      </c>
      <c s="104" r="AD301"/>
      <c s="105" r="AE301"/>
      <c s="105" r="AF301"/>
      <c s="105" r="AG301"/>
      <c s="105" r="AH301"/>
      <c s="105" r="AI301"/>
      <c s="105" r="AJ301"/>
      <c s="105" r="AK301"/>
      <c s="105" r="AL301">
        <v>83898110.18000000</v>
      </c>
      <c s="105" r="AM301"/>
      <c s="112" r="AN301"/>
      <c s="136" r="AO301">
        <f>C301&amp;F301</f>
      </c>
      <c s="95" r="AP301">
        <f>C301&amp;F301</f>
      </c>
      <c s="0" r="AQ301"/>
    </row>
    <row r="302" ht="11.25000000" customHeight="1">
      <c s="114" r="A302" t="s">
        <v>414</v>
      </c>
      <c s="99" r="B302" t="s">
        <v>382</v>
      </c>
      <c s="100" r="C302" t="s">
        <v>529</v>
      </c>
      <c s="130" r="D302"/>
      <c s="131" r="E302"/>
      <c s="100" r="F302" t="s">
        <v>415</v>
      </c>
      <c s="91" r="G302">
        <v>12657328.60000000</v>
      </c>
      <c s="104" r="H302"/>
      <c s="91" r="I302">
        <v>12657328.60000000</v>
      </c>
      <c s="104" r="J302"/>
      <c s="105" r="K302"/>
      <c s="105" r="L302"/>
      <c s="105" r="M302"/>
      <c s="105" r="N302"/>
      <c s="105" r="O302"/>
      <c s="105" r="P302"/>
      <c s="105" r="Q302">
        <v>2154500.00000000</v>
      </c>
      <c s="105" r="R302">
        <v>6604614.27000000</v>
      </c>
      <c s="105" r="S302">
        <v>3898214.33000000</v>
      </c>
      <c s="105" r="T302"/>
      <c s="115" r="U302">
        <f>""&amp;A302</f>
      </c>
      <c s="132" r="V302">
        <f>""&amp;B302</f>
      </c>
      <c s="133" r="W302">
        <f>""&amp;C302</f>
      </c>
      <c s="134" r="X302"/>
      <c s="135" r="Y302"/>
      <c s="108" r="Z302">
        <f>""&amp;F302</f>
      </c>
      <c s="91" r="AA302">
        <v>11910602.85000000</v>
      </c>
      <c s="104" r="AB302"/>
      <c s="91" r="AC302">
        <v>11910602.85000000</v>
      </c>
      <c s="104" r="AD302"/>
      <c s="105" r="AE302"/>
      <c s="105" r="AF302"/>
      <c s="105" r="AG302"/>
      <c s="105" r="AH302"/>
      <c s="105" r="AI302"/>
      <c s="105" r="AJ302"/>
      <c s="105" r="AK302">
        <v>1612821.22000000</v>
      </c>
      <c s="105" r="AL302">
        <v>6502712.59000000</v>
      </c>
      <c s="105" r="AM302">
        <v>3795069.04000000</v>
      </c>
      <c s="112" r="AN302"/>
      <c s="136" r="AO302">
        <f>C302&amp;F302</f>
      </c>
      <c s="95" r="AP302">
        <f>C302&amp;F302</f>
      </c>
      <c s="0" r="AQ302"/>
    </row>
    <row r="303" ht="11.25000000" customHeight="1">
      <c s="114" r="A303" t="s">
        <v>416</v>
      </c>
      <c s="99" r="B303" t="s">
        <v>382</v>
      </c>
      <c s="100" r="C303" t="s">
        <v>529</v>
      </c>
      <c s="130" r="D303"/>
      <c s="131" r="E303"/>
      <c s="100" r="F303" t="s">
        <v>417</v>
      </c>
      <c s="91" r="G303">
        <v>175000.00000000</v>
      </c>
      <c s="104" r="H303"/>
      <c s="91" r="I303">
        <v>175000.00000000</v>
      </c>
      <c s="104" r="J303"/>
      <c s="105" r="K303"/>
      <c s="105" r="L303"/>
      <c s="105" r="M303"/>
      <c s="105" r="N303"/>
      <c s="105" r="O303"/>
      <c s="105" r="P303"/>
      <c s="105" r="Q303"/>
      <c s="105" r="R303"/>
      <c s="105" r="S303">
        <v>175000.00000000</v>
      </c>
      <c s="105" r="T303"/>
      <c s="115" r="U303">
        <f>""&amp;A303</f>
      </c>
      <c s="132" r="V303">
        <f>""&amp;B303</f>
      </c>
      <c s="133" r="W303">
        <f>""&amp;C303</f>
      </c>
      <c s="134" r="X303"/>
      <c s="135" r="Y303"/>
      <c s="108" r="Z303">
        <f>""&amp;F303</f>
      </c>
      <c s="91" r="AA303">
        <v>124814.98000000</v>
      </c>
      <c s="104" r="AB303"/>
      <c s="91" r="AC303">
        <v>124814.98000000</v>
      </c>
      <c s="104" r="AD303"/>
      <c s="105" r="AE303"/>
      <c s="105" r="AF303"/>
      <c s="105" r="AG303"/>
      <c s="105" r="AH303"/>
      <c s="105" r="AI303"/>
      <c s="105" r="AJ303"/>
      <c s="105" r="AK303"/>
      <c s="105" r="AL303"/>
      <c s="105" r="AM303">
        <v>124814.98000000</v>
      </c>
      <c s="112" r="AN303"/>
      <c s="136" r="AO303">
        <f>C303&amp;F303</f>
      </c>
      <c s="95" r="AP303">
        <f>C303&amp;F303</f>
      </c>
      <c s="0" r="AQ303"/>
    </row>
    <row r="304" ht="11.25000000" customHeight="1">
      <c s="88" r="A304" t="s">
        <v>418</v>
      </c>
      <c s="89" r="B304" t="s">
        <v>382</v>
      </c>
      <c s="90" r="C304" t="s">
        <v>529</v>
      </c>
      <c s="127" r="D304"/>
      <c s="128" r="E304"/>
      <c s="90" r="F304" t="s">
        <v>6</v>
      </c>
      <c s="91" r="G304">
        <v>0.00000000</v>
      </c>
      <c s="91" r="H304"/>
      <c s="91" r="I304">
        <v>0.00000000</v>
      </c>
      <c s="91" r="J304">
        <v>2518041.87000000</v>
      </c>
      <c s="91" r="K304"/>
      <c s="91" r="L304"/>
      <c s="91" r="M304"/>
      <c s="91" r="N304"/>
      <c s="91" r="O304"/>
      <c s="91" r="P304"/>
      <c s="91" r="Q304">
        <v>2518041.87000000</v>
      </c>
      <c s="91" r="R304"/>
      <c s="91" r="S304"/>
      <c s="91" r="T304"/>
      <c s="92" r="U304">
        <f>""&amp;A304</f>
      </c>
      <c s="89" r="V304">
        <f>""&amp;B304</f>
      </c>
      <c s="90" r="W304">
        <f>""&amp;C304</f>
      </c>
      <c s="127" r="X304"/>
      <c s="128" r="Y304"/>
      <c s="90" r="Z304">
        <f>""&amp;F304</f>
      </c>
      <c s="91" r="AA304">
        <v>0.00000000</v>
      </c>
      <c s="91" r="AB304"/>
      <c s="91" r="AC304">
        <v>0.00000000</v>
      </c>
      <c s="91" r="AD304">
        <v>2518041.87000000</v>
      </c>
      <c s="91" r="AE304"/>
      <c s="91" r="AF304"/>
      <c s="91" r="AG304"/>
      <c s="91" r="AH304"/>
      <c s="91" r="AI304"/>
      <c s="91" r="AJ304"/>
      <c s="91" r="AK304">
        <v>2518041.87000000</v>
      </c>
      <c s="91" r="AL304"/>
      <c s="91" r="AM304"/>
      <c s="93" r="AN304"/>
      <c s="129" r="AO304"/>
      <c s="95" r="AP304" t="s">
        <v>535</v>
      </c>
      <c s="0" r="AQ304"/>
    </row>
    <row r="305" ht="11.25000000" customHeight="1">
      <c s="98" r="A305" t="s">
        <v>344</v>
      </c>
      <c s="99" r="B305" t="s">
        <v>382</v>
      </c>
      <c s="100" r="C305" t="s">
        <v>529</v>
      </c>
      <c s="130" r="D305"/>
      <c s="131" r="E305"/>
      <c s="100" r="F305" t="s">
        <v>452</v>
      </c>
      <c s="91" r="G305">
        <v>0.00000000</v>
      </c>
      <c s="104" r="H305"/>
      <c s="91" r="I305">
        <v>0.00000000</v>
      </c>
      <c s="104" r="J305">
        <v>2518041.87000000</v>
      </c>
      <c s="105" r="K305"/>
      <c s="105" r="L305"/>
      <c s="105" r="M305"/>
      <c s="105" r="N305"/>
      <c s="105" r="O305"/>
      <c s="105" r="P305"/>
      <c s="105" r="Q305">
        <v>2518041.87000000</v>
      </c>
      <c s="105" r="R305"/>
      <c s="105" r="S305"/>
      <c s="105" r="T305"/>
      <c s="106" r="U305">
        <f>""&amp;A305</f>
      </c>
      <c s="132" r="V305">
        <f>""&amp;B305</f>
      </c>
      <c s="133" r="W305">
        <f>""&amp;C305</f>
      </c>
      <c s="134" r="X305"/>
      <c s="135" r="Y305"/>
      <c s="108" r="Z305">
        <f>""&amp;F305</f>
      </c>
      <c s="91" r="AA305">
        <v>0.00000000</v>
      </c>
      <c s="104" r="AB305"/>
      <c s="91" r="AC305">
        <v>0.00000000</v>
      </c>
      <c s="104" r="AD305">
        <v>2518041.87000000</v>
      </c>
      <c s="105" r="AE305"/>
      <c s="105" r="AF305"/>
      <c s="105" r="AG305"/>
      <c s="105" r="AH305"/>
      <c s="105" r="AI305"/>
      <c s="105" r="AJ305"/>
      <c s="105" r="AK305">
        <v>2518041.87000000</v>
      </c>
      <c s="105" r="AL305"/>
      <c s="105" r="AM305"/>
      <c s="112" r="AN305"/>
      <c s="136" r="AO305">
        <f>C305&amp;F305</f>
      </c>
      <c s="95" r="AP305">
        <f>C305&amp;F305</f>
      </c>
      <c s="0" r="AQ305"/>
    </row>
    <row r="306" ht="11.25000000" customHeight="1">
      <c s="88" r="A306" t="s">
        <v>422</v>
      </c>
      <c s="89" r="B306" t="s">
        <v>382</v>
      </c>
      <c s="90" r="C306" t="s">
        <v>529</v>
      </c>
      <c s="127" r="D306"/>
      <c s="128" r="E306"/>
      <c s="90" r="F306" t="s">
        <v>423</v>
      </c>
      <c s="91" r="G306">
        <v>100000.00000000</v>
      </c>
      <c s="91" r="H306"/>
      <c s="91" r="I306">
        <v>100000.00000000</v>
      </c>
      <c s="91" r="J306"/>
      <c s="91" r="K306"/>
      <c s="91" r="L306"/>
      <c s="91" r="M306"/>
      <c s="91" r="N306"/>
      <c s="91" r="O306"/>
      <c s="91" r="P306"/>
      <c s="91" r="Q306"/>
      <c s="91" r="R306">
        <v>100000.00000000</v>
      </c>
      <c s="91" r="S306"/>
      <c s="91" r="T306"/>
      <c s="92" r="U306">
        <f>""&amp;A306</f>
      </c>
      <c s="89" r="V306">
        <f>""&amp;B306</f>
      </c>
      <c s="90" r="W306">
        <f>""&amp;C306</f>
      </c>
      <c s="127" r="X306"/>
      <c s="128" r="Y306"/>
      <c s="90" r="Z306">
        <f>""&amp;F306</f>
      </c>
      <c s="91" r="AA306">
        <v>100000.00000000</v>
      </c>
      <c s="91" r="AB306"/>
      <c s="91" r="AC306">
        <v>100000.00000000</v>
      </c>
      <c s="91" r="AD306"/>
      <c s="91" r="AE306"/>
      <c s="91" r="AF306"/>
      <c s="91" r="AG306"/>
      <c s="91" r="AH306"/>
      <c s="91" r="AI306"/>
      <c s="91" r="AJ306"/>
      <c s="91" r="AK306"/>
      <c s="91" r="AL306">
        <v>100000.00000000</v>
      </c>
      <c s="91" r="AM306"/>
      <c s="93" r="AN306"/>
      <c s="129" r="AO306"/>
      <c s="95" r="AP306" t="s">
        <v>536</v>
      </c>
      <c s="0" r="AQ306"/>
    </row>
    <row r="307" ht="11.25000000" customHeight="1">
      <c s="96" r="A307" t="s">
        <v>430</v>
      </c>
      <c s="89" r="B307" t="s">
        <v>382</v>
      </c>
      <c s="90" r="C307" t="s">
        <v>529</v>
      </c>
      <c s="127" r="D307"/>
      <c s="128" r="E307"/>
      <c s="90" r="F307" t="s">
        <v>431</v>
      </c>
      <c s="91" r="G307">
        <v>100000.00000000</v>
      </c>
      <c s="91" r="H307"/>
      <c s="91" r="I307">
        <v>100000.00000000</v>
      </c>
      <c s="91" r="J307"/>
      <c s="91" r="K307"/>
      <c s="91" r="L307"/>
      <c s="91" r="M307"/>
      <c s="91" r="N307"/>
      <c s="91" r="O307"/>
      <c s="91" r="P307"/>
      <c s="91" r="Q307"/>
      <c s="91" r="R307">
        <v>100000.00000000</v>
      </c>
      <c s="91" r="S307"/>
      <c s="91" r="T307"/>
      <c s="97" r="U307">
        <f>""&amp;A307</f>
      </c>
      <c s="89" r="V307">
        <f>""&amp;B307</f>
      </c>
      <c s="90" r="W307">
        <f>""&amp;C307</f>
      </c>
      <c s="127" r="X307"/>
      <c s="128" r="Y307"/>
      <c s="90" r="Z307">
        <f>""&amp;F307</f>
      </c>
      <c s="91" r="AA307">
        <v>100000.00000000</v>
      </c>
      <c s="91" r="AB307"/>
      <c s="91" r="AC307">
        <v>100000.00000000</v>
      </c>
      <c s="91" r="AD307"/>
      <c s="91" r="AE307"/>
      <c s="91" r="AF307"/>
      <c s="91" r="AG307"/>
      <c s="91" r="AH307"/>
      <c s="91" r="AI307"/>
      <c s="91" r="AJ307"/>
      <c s="91" r="AK307"/>
      <c s="91" r="AL307">
        <v>100000.00000000</v>
      </c>
      <c s="91" r="AM307"/>
      <c s="93" r="AN307"/>
      <c s="129" r="AO307"/>
      <c s="95" r="AP307" t="s">
        <v>537</v>
      </c>
      <c s="0" r="AQ307"/>
    </row>
    <row r="308" ht="11.25000000" customHeight="1">
      <c s="98" r="A308" t="s">
        <v>437</v>
      </c>
      <c s="99" r="B308" t="s">
        <v>382</v>
      </c>
      <c s="100" r="C308" t="s">
        <v>529</v>
      </c>
      <c s="130" r="D308"/>
      <c s="131" r="E308"/>
      <c s="100" r="F308" t="s">
        <v>438</v>
      </c>
      <c s="91" r="G308">
        <v>100000.00000000</v>
      </c>
      <c s="104" r="H308"/>
      <c s="91" r="I308">
        <v>100000.00000000</v>
      </c>
      <c s="104" r="J308"/>
      <c s="105" r="K308"/>
      <c s="105" r="L308"/>
      <c s="105" r="M308"/>
      <c s="105" r="N308"/>
      <c s="105" r="O308"/>
      <c s="105" r="P308"/>
      <c s="105" r="Q308"/>
      <c s="105" r="R308">
        <v>100000.00000000</v>
      </c>
      <c s="105" r="S308"/>
      <c s="105" r="T308"/>
      <c s="106" r="U308">
        <f>""&amp;A308</f>
      </c>
      <c s="132" r="V308">
        <f>""&amp;B308</f>
      </c>
      <c s="133" r="W308">
        <f>""&amp;C308</f>
      </c>
      <c s="134" r="X308"/>
      <c s="135" r="Y308"/>
      <c s="108" r="Z308">
        <f>""&amp;F308</f>
      </c>
      <c s="91" r="AA308">
        <v>100000.00000000</v>
      </c>
      <c s="104" r="AB308"/>
      <c s="91" r="AC308">
        <v>100000.00000000</v>
      </c>
      <c s="104" r="AD308"/>
      <c s="105" r="AE308"/>
      <c s="105" r="AF308"/>
      <c s="105" r="AG308"/>
      <c s="105" r="AH308"/>
      <c s="105" r="AI308"/>
      <c s="105" r="AJ308"/>
      <c s="105" r="AK308"/>
      <c s="105" r="AL308">
        <v>100000.00000000</v>
      </c>
      <c s="105" r="AM308"/>
      <c s="112" r="AN308"/>
      <c s="136" r="AO308">
        <f>C308&amp;F308</f>
      </c>
      <c s="95" r="AP308">
        <f>C308&amp;F308</f>
      </c>
      <c s="0" r="AQ308"/>
    </row>
    <row r="309" ht="11.25000000" customHeight="1">
      <c s="88" r="A309" t="s">
        <v>538</v>
      </c>
      <c s="89" r="B309" t="s">
        <v>382</v>
      </c>
      <c s="90" r="C309" t="s">
        <v>539</v>
      </c>
      <c s="127" r="D309"/>
      <c s="128" r="E309"/>
      <c s="90" r="F309" t="s">
        <v>385</v>
      </c>
      <c s="91" r="G309">
        <v>2192988.75000000</v>
      </c>
      <c s="91" r="H309"/>
      <c s="91" r="I309">
        <v>2192988.75000000</v>
      </c>
      <c s="91" r="J309"/>
      <c s="91" r="K309"/>
      <c s="91" r="L309"/>
      <c s="91" r="M309"/>
      <c s="91" r="N309"/>
      <c s="91" r="O309"/>
      <c s="91" r="P309"/>
      <c s="91" r="Q309">
        <v>1918394.75000000</v>
      </c>
      <c s="91" r="R309">
        <v>82594.00000000</v>
      </c>
      <c s="91" r="S309">
        <v>192000.00000000</v>
      </c>
      <c s="91" r="T309"/>
      <c s="92" r="U309">
        <f>""&amp;A309</f>
      </c>
      <c s="89" r="V309">
        <f>""&amp;B309</f>
      </c>
      <c s="90" r="W309">
        <f>""&amp;C309</f>
      </c>
      <c s="127" r="X309"/>
      <c s="128" r="Y309"/>
      <c s="90" r="Z309">
        <f>""&amp;F309</f>
      </c>
      <c s="91" r="AA309">
        <v>2097516.34000000</v>
      </c>
      <c s="91" r="AB309"/>
      <c s="91" r="AC309">
        <v>2097516.34000000</v>
      </c>
      <c s="91" r="AD309"/>
      <c s="91" r="AE309"/>
      <c s="91" r="AF309"/>
      <c s="91" r="AG309"/>
      <c s="91" r="AH309"/>
      <c s="91" r="AI309"/>
      <c s="91" r="AJ309"/>
      <c s="91" r="AK309">
        <v>1822922.34000000</v>
      </c>
      <c s="91" r="AL309">
        <v>82594.00000000</v>
      </c>
      <c s="91" r="AM309">
        <v>192000.00000000</v>
      </c>
      <c s="93" r="AN309"/>
      <c s="129" r="AO309"/>
      <c s="95" r="AP309" t="s">
        <v>540</v>
      </c>
      <c s="0" r="AQ309"/>
    </row>
    <row r="310" ht="18.78700000" customHeight="1">
      <c s="96" r="A310" t="s">
        <v>407</v>
      </c>
      <c s="89" r="B310" t="s">
        <v>382</v>
      </c>
      <c s="90" r="C310" t="s">
        <v>539</v>
      </c>
      <c s="127" r="D310"/>
      <c s="128" r="E310"/>
      <c s="90" r="F310" t="s">
        <v>382</v>
      </c>
      <c s="91" r="G310">
        <v>513564.00000000</v>
      </c>
      <c s="91" r="H310"/>
      <c s="91" r="I310">
        <v>513564.00000000</v>
      </c>
      <c s="91" r="J310"/>
      <c s="91" r="K310"/>
      <c s="91" r="L310"/>
      <c s="91" r="M310"/>
      <c s="91" r="N310"/>
      <c s="91" r="O310"/>
      <c s="91" r="P310"/>
      <c s="91" r="Q310">
        <v>238970.00000000</v>
      </c>
      <c s="91" r="R310">
        <v>82594.00000000</v>
      </c>
      <c s="91" r="S310">
        <v>192000.00000000</v>
      </c>
      <c s="91" r="T310"/>
      <c s="97" r="U310">
        <f>""&amp;A310</f>
      </c>
      <c s="89" r="V310">
        <f>""&amp;B310</f>
      </c>
      <c s="90" r="W310">
        <f>""&amp;C310</f>
      </c>
      <c s="127" r="X310"/>
      <c s="128" r="Y310"/>
      <c s="90" r="Z310">
        <f>""&amp;F310</f>
      </c>
      <c s="91" r="AA310">
        <v>512564.00000000</v>
      </c>
      <c s="91" r="AB310"/>
      <c s="91" r="AC310">
        <v>512564.00000000</v>
      </c>
      <c s="91" r="AD310"/>
      <c s="91" r="AE310"/>
      <c s="91" r="AF310"/>
      <c s="91" r="AG310"/>
      <c s="91" r="AH310"/>
      <c s="91" r="AI310"/>
      <c s="91" r="AJ310"/>
      <c s="91" r="AK310">
        <v>237970.00000000</v>
      </c>
      <c s="91" r="AL310">
        <v>82594.00000000</v>
      </c>
      <c s="91" r="AM310">
        <v>192000.00000000</v>
      </c>
      <c s="93" r="AN310"/>
      <c s="129" r="AO310"/>
      <c s="95" r="AP310" t="s">
        <v>541</v>
      </c>
      <c s="0" r="AQ310"/>
    </row>
    <row r="311" ht="27.65600000" customHeight="1">
      <c s="96" r="A311" t="s">
        <v>409</v>
      </c>
      <c s="89" r="B311" t="s">
        <v>382</v>
      </c>
      <c s="90" r="C311" t="s">
        <v>539</v>
      </c>
      <c s="127" r="D311"/>
      <c s="128" r="E311"/>
      <c s="90" r="F311" t="s">
        <v>410</v>
      </c>
      <c s="91" r="G311">
        <v>513564.00000000</v>
      </c>
      <c s="91" r="H311"/>
      <c s="91" r="I311">
        <v>513564.00000000</v>
      </c>
      <c s="91" r="J311"/>
      <c s="91" r="K311"/>
      <c s="91" r="L311"/>
      <c s="91" r="M311"/>
      <c s="91" r="N311"/>
      <c s="91" r="O311"/>
      <c s="91" r="P311"/>
      <c s="91" r="Q311">
        <v>238970.00000000</v>
      </c>
      <c s="91" r="R311">
        <v>82594.00000000</v>
      </c>
      <c s="91" r="S311">
        <v>192000.00000000</v>
      </c>
      <c s="91" r="T311"/>
      <c s="97" r="U311">
        <f>""&amp;A311</f>
      </c>
      <c s="89" r="V311">
        <f>""&amp;B311</f>
      </c>
      <c s="90" r="W311">
        <f>""&amp;C311</f>
      </c>
      <c s="127" r="X311"/>
      <c s="128" r="Y311"/>
      <c s="90" r="Z311">
        <f>""&amp;F311</f>
      </c>
      <c s="91" r="AA311">
        <v>512564.00000000</v>
      </c>
      <c s="91" r="AB311"/>
      <c s="91" r="AC311">
        <v>512564.00000000</v>
      </c>
      <c s="91" r="AD311"/>
      <c s="91" r="AE311"/>
      <c s="91" r="AF311"/>
      <c s="91" r="AG311"/>
      <c s="91" r="AH311"/>
      <c s="91" r="AI311"/>
      <c s="91" r="AJ311"/>
      <c s="91" r="AK311">
        <v>237970.00000000</v>
      </c>
      <c s="91" r="AL311">
        <v>82594.00000000</v>
      </c>
      <c s="91" r="AM311">
        <v>192000.00000000</v>
      </c>
      <c s="93" r="AN311"/>
      <c s="129" r="AO311"/>
      <c s="95" r="AP311" t="s">
        <v>542</v>
      </c>
      <c s="0" r="AQ311"/>
    </row>
    <row r="312" ht="11.25000000" customHeight="1">
      <c s="98" r="A312" t="s">
        <v>414</v>
      </c>
      <c s="99" r="B312" t="s">
        <v>382</v>
      </c>
      <c s="100" r="C312" t="s">
        <v>539</v>
      </c>
      <c s="130" r="D312"/>
      <c s="131" r="E312"/>
      <c s="100" r="F312" t="s">
        <v>415</v>
      </c>
      <c s="91" r="G312">
        <v>513564.00000000</v>
      </c>
      <c s="104" r="H312"/>
      <c s="91" r="I312">
        <v>513564.00000000</v>
      </c>
      <c s="104" r="J312"/>
      <c s="105" r="K312"/>
      <c s="105" r="L312"/>
      <c s="105" r="M312"/>
      <c s="105" r="N312"/>
      <c s="105" r="O312"/>
      <c s="105" r="P312"/>
      <c s="105" r="Q312">
        <v>238970.00000000</v>
      </c>
      <c s="105" r="R312">
        <v>82594.00000000</v>
      </c>
      <c s="105" r="S312">
        <v>192000.00000000</v>
      </c>
      <c s="105" r="T312"/>
      <c s="106" r="U312">
        <f>""&amp;A312</f>
      </c>
      <c s="132" r="V312">
        <f>""&amp;B312</f>
      </c>
      <c s="133" r="W312">
        <f>""&amp;C312</f>
      </c>
      <c s="134" r="X312"/>
      <c s="135" r="Y312"/>
      <c s="108" r="Z312">
        <f>""&amp;F312</f>
      </c>
      <c s="91" r="AA312">
        <v>512564.00000000</v>
      </c>
      <c s="104" r="AB312"/>
      <c s="91" r="AC312">
        <v>512564.00000000</v>
      </c>
      <c s="104" r="AD312"/>
      <c s="105" r="AE312"/>
      <c s="105" r="AF312"/>
      <c s="105" r="AG312"/>
      <c s="105" r="AH312"/>
      <c s="105" r="AI312"/>
      <c s="105" r="AJ312"/>
      <c s="105" r="AK312">
        <v>237970.00000000</v>
      </c>
      <c s="105" r="AL312">
        <v>82594.00000000</v>
      </c>
      <c s="105" r="AM312">
        <v>192000.00000000</v>
      </c>
      <c s="112" r="AN312"/>
      <c s="136" r="AO312">
        <f>C312&amp;F312</f>
      </c>
      <c s="95" r="AP312">
        <f>C312&amp;F312</f>
      </c>
      <c s="0" r="AQ312"/>
    </row>
    <row r="313" ht="11.25000000" customHeight="1">
      <c s="88" r="A313" t="s">
        <v>422</v>
      </c>
      <c s="89" r="B313" t="s">
        <v>382</v>
      </c>
      <c s="90" r="C313" t="s">
        <v>539</v>
      </c>
      <c s="127" r="D313"/>
      <c s="128" r="E313"/>
      <c s="90" r="F313" t="s">
        <v>423</v>
      </c>
      <c s="91" r="G313">
        <v>1679424.75000000</v>
      </c>
      <c s="91" r="H313"/>
      <c s="91" r="I313">
        <v>1679424.75000000</v>
      </c>
      <c s="91" r="J313"/>
      <c s="91" r="K313"/>
      <c s="91" r="L313"/>
      <c s="91" r="M313"/>
      <c s="91" r="N313"/>
      <c s="91" r="O313"/>
      <c s="91" r="P313"/>
      <c s="91" r="Q313">
        <v>1679424.75000000</v>
      </c>
      <c s="91" r="R313"/>
      <c s="91" r="S313"/>
      <c s="91" r="T313"/>
      <c s="92" r="U313">
        <f>""&amp;A313</f>
      </c>
      <c s="89" r="V313">
        <f>""&amp;B313</f>
      </c>
      <c s="90" r="W313">
        <f>""&amp;C313</f>
      </c>
      <c s="127" r="X313"/>
      <c s="128" r="Y313"/>
      <c s="90" r="Z313">
        <f>""&amp;F313</f>
      </c>
      <c s="91" r="AA313">
        <v>1584952.34000000</v>
      </c>
      <c s="91" r="AB313"/>
      <c s="91" r="AC313">
        <v>1584952.34000000</v>
      </c>
      <c s="91" r="AD313"/>
      <c s="91" r="AE313"/>
      <c s="91" r="AF313"/>
      <c s="91" r="AG313"/>
      <c s="91" r="AH313"/>
      <c s="91" r="AI313"/>
      <c s="91" r="AJ313"/>
      <c s="91" r="AK313">
        <v>1584952.34000000</v>
      </c>
      <c s="91" r="AL313"/>
      <c s="91" r="AM313"/>
      <c s="93" r="AN313"/>
      <c s="129" r="AO313"/>
      <c s="95" r="AP313" t="s">
        <v>543</v>
      </c>
      <c s="0" r="AQ313"/>
    </row>
    <row r="314" ht="36.52500000" customHeight="1">
      <c s="96" r="A314" t="s">
        <v>544</v>
      </c>
      <c s="89" r="B314" t="s">
        <v>382</v>
      </c>
      <c s="90" r="C314" t="s">
        <v>539</v>
      </c>
      <c s="127" r="D314"/>
      <c s="128" r="E314"/>
      <c s="90" r="F314" t="s">
        <v>545</v>
      </c>
      <c s="91" r="G314">
        <v>1679424.75000000</v>
      </c>
      <c s="91" r="H314"/>
      <c s="91" r="I314">
        <v>1679424.75000000</v>
      </c>
      <c s="91" r="J314"/>
      <c s="91" r="K314"/>
      <c s="91" r="L314"/>
      <c s="91" r="M314"/>
      <c s="91" r="N314"/>
      <c s="91" r="O314"/>
      <c s="91" r="P314"/>
      <c s="91" r="Q314">
        <v>1679424.75000000</v>
      </c>
      <c s="91" r="R314"/>
      <c s="91" r="S314"/>
      <c s="91" r="T314"/>
      <c s="97" r="U314">
        <f>""&amp;A314</f>
      </c>
      <c s="89" r="V314">
        <f>""&amp;B314</f>
      </c>
      <c s="90" r="W314">
        <f>""&amp;C314</f>
      </c>
      <c s="127" r="X314"/>
      <c s="128" r="Y314"/>
      <c s="90" r="Z314">
        <f>""&amp;F314</f>
      </c>
      <c s="91" r="AA314">
        <v>1584952.34000000</v>
      </c>
      <c s="91" r="AB314"/>
      <c s="91" r="AC314">
        <v>1584952.34000000</v>
      </c>
      <c s="91" r="AD314"/>
      <c s="91" r="AE314"/>
      <c s="91" r="AF314"/>
      <c s="91" r="AG314"/>
      <c s="91" r="AH314"/>
      <c s="91" r="AI314"/>
      <c s="91" r="AJ314"/>
      <c s="91" r="AK314">
        <v>1584952.34000000</v>
      </c>
      <c s="91" r="AL314"/>
      <c s="91" r="AM314"/>
      <c s="93" r="AN314"/>
      <c s="129" r="AO314"/>
      <c s="95" r="AP314" t="s">
        <v>546</v>
      </c>
      <c s="0" r="AQ314"/>
    </row>
    <row r="315" ht="45.39400000" customHeight="1">
      <c s="98" r="A315" t="s">
        <v>547</v>
      </c>
      <c s="99" r="B315" t="s">
        <v>382</v>
      </c>
      <c s="100" r="C315" t="s">
        <v>539</v>
      </c>
      <c s="130" r="D315"/>
      <c s="131" r="E315"/>
      <c s="100" r="F315" t="s">
        <v>548</v>
      </c>
      <c s="91" r="G315">
        <v>282076.13000000</v>
      </c>
      <c s="104" r="H315"/>
      <c s="91" r="I315">
        <v>282076.13000000</v>
      </c>
      <c s="104" r="J315"/>
      <c s="105" r="K315"/>
      <c s="105" r="L315"/>
      <c s="105" r="M315"/>
      <c s="105" r="N315"/>
      <c s="105" r="O315"/>
      <c s="105" r="P315"/>
      <c s="105" r="Q315">
        <v>282076.13000000</v>
      </c>
      <c s="105" r="R315"/>
      <c s="105" r="S315"/>
      <c s="105" r="T315"/>
      <c s="106" r="U315">
        <f>""&amp;A315</f>
      </c>
      <c s="132" r="V315">
        <f>""&amp;B315</f>
      </c>
      <c s="133" r="W315">
        <f>""&amp;C315</f>
      </c>
      <c s="134" r="X315"/>
      <c s="135" r="Y315"/>
      <c s="108" r="Z315">
        <f>""&amp;F315</f>
      </c>
      <c s="91" r="AA315">
        <v>187603.72000000</v>
      </c>
      <c s="104" r="AB315"/>
      <c s="91" r="AC315">
        <v>187603.72000000</v>
      </c>
      <c s="104" r="AD315"/>
      <c s="105" r="AE315"/>
      <c s="105" r="AF315"/>
      <c s="105" r="AG315"/>
      <c s="105" r="AH315"/>
      <c s="105" r="AI315"/>
      <c s="105" r="AJ315"/>
      <c s="105" r="AK315">
        <v>187603.72000000</v>
      </c>
      <c s="105" r="AL315"/>
      <c s="105" r="AM315"/>
      <c s="112" r="AN315"/>
      <c s="136" r="AO315">
        <f>C315&amp;F315</f>
      </c>
      <c s="95" r="AP315">
        <f>C315&amp;F315</f>
      </c>
      <c s="0" r="AQ315"/>
    </row>
    <row r="316" ht="45.39400000" customHeight="1">
      <c s="114" r="A316" t="s">
        <v>549</v>
      </c>
      <c s="99" r="B316" t="s">
        <v>382</v>
      </c>
      <c s="100" r="C316" t="s">
        <v>539</v>
      </c>
      <c s="130" r="D316"/>
      <c s="131" r="E316"/>
      <c s="100" r="F316" t="s">
        <v>550</v>
      </c>
      <c s="91" r="G316">
        <v>1397348.62000000</v>
      </c>
      <c s="104" r="H316"/>
      <c s="91" r="I316">
        <v>1397348.62000000</v>
      </c>
      <c s="104" r="J316"/>
      <c s="105" r="K316"/>
      <c s="105" r="L316"/>
      <c s="105" r="M316"/>
      <c s="105" r="N316"/>
      <c s="105" r="O316"/>
      <c s="105" r="P316"/>
      <c s="105" r="Q316">
        <v>1397348.62000000</v>
      </c>
      <c s="105" r="R316"/>
      <c s="105" r="S316"/>
      <c s="105" r="T316"/>
      <c s="115" r="U316">
        <f>""&amp;A316</f>
      </c>
      <c s="132" r="V316">
        <f>""&amp;B316</f>
      </c>
      <c s="133" r="W316">
        <f>""&amp;C316</f>
      </c>
      <c s="134" r="X316"/>
      <c s="135" r="Y316"/>
      <c s="108" r="Z316">
        <f>""&amp;F316</f>
      </c>
      <c s="91" r="AA316">
        <v>1397348.62000000</v>
      </c>
      <c s="104" r="AB316"/>
      <c s="91" r="AC316">
        <v>1397348.62000000</v>
      </c>
      <c s="104" r="AD316"/>
      <c s="105" r="AE316"/>
      <c s="105" r="AF316"/>
      <c s="105" r="AG316"/>
      <c s="105" r="AH316"/>
      <c s="105" r="AI316"/>
      <c s="105" r="AJ316"/>
      <c s="105" r="AK316">
        <v>1397348.62000000</v>
      </c>
      <c s="105" r="AL316"/>
      <c s="105" r="AM316"/>
      <c s="112" r="AN316"/>
      <c s="136" r="AO316">
        <f>C316&amp;F316</f>
      </c>
      <c s="95" r="AP316">
        <f>C316&amp;F316</f>
      </c>
      <c s="0" r="AQ316"/>
    </row>
    <row r="317" ht="11.25000000" customHeight="1">
      <c s="88" r="A317" t="s">
        <v>551</v>
      </c>
      <c s="89" r="B317" t="s">
        <v>382</v>
      </c>
      <c s="90" r="C317" t="s">
        <v>552</v>
      </c>
      <c s="127" r="D317"/>
      <c s="128" r="E317"/>
      <c s="90" r="F317" t="s">
        <v>385</v>
      </c>
      <c s="91" r="G317">
        <v>27041094.03000000</v>
      </c>
      <c s="91" r="H317"/>
      <c s="91" r="I317">
        <v>27041094.03000000</v>
      </c>
      <c s="91" r="J317"/>
      <c s="91" r="K317"/>
      <c s="91" r="L317"/>
      <c s="91" r="M317"/>
      <c s="91" r="N317"/>
      <c s="91" r="O317"/>
      <c s="91" r="P317"/>
      <c s="91" r="Q317">
        <v>5391014.09000000</v>
      </c>
      <c s="91" r="R317">
        <v>16338575.02000000</v>
      </c>
      <c s="91" r="S317">
        <v>5311504.92000000</v>
      </c>
      <c s="91" r="T317"/>
      <c s="92" r="U317">
        <f>""&amp;A317</f>
      </c>
      <c s="89" r="V317">
        <f>""&amp;B317</f>
      </c>
      <c s="90" r="W317">
        <f>""&amp;C317</f>
      </c>
      <c s="127" r="X317"/>
      <c s="128" r="Y317"/>
      <c s="90" r="Z317">
        <f>""&amp;F317</f>
      </c>
      <c s="91" r="AA317">
        <v>25736922.71000000</v>
      </c>
      <c s="91" r="AB317"/>
      <c s="91" r="AC317">
        <v>25736922.71000000</v>
      </c>
      <c s="91" r="AD317"/>
      <c s="91" r="AE317"/>
      <c s="91" r="AF317"/>
      <c s="91" r="AG317"/>
      <c s="91" r="AH317"/>
      <c s="91" r="AI317"/>
      <c s="91" r="AJ317"/>
      <c s="91" r="AK317">
        <v>5312040.88000000</v>
      </c>
      <c s="91" r="AL317">
        <v>15143003.12000000</v>
      </c>
      <c s="91" r="AM317">
        <v>5281878.71000000</v>
      </c>
      <c s="93" r="AN317"/>
      <c s="129" r="AO317"/>
      <c s="95" r="AP317" t="s">
        <v>553</v>
      </c>
      <c s="0" r="AQ317"/>
    </row>
    <row r="318" ht="11.25000000" customHeight="1">
      <c s="96" r="A318" t="s">
        <v>554</v>
      </c>
      <c s="89" r="B318" t="s">
        <v>382</v>
      </c>
      <c s="90" r="C318" t="s">
        <v>555</v>
      </c>
      <c s="127" r="D318"/>
      <c s="128" r="E318"/>
      <c s="90" r="F318" t="s">
        <v>385</v>
      </c>
      <c s="91" r="G318">
        <v>1787693.39000000</v>
      </c>
      <c s="91" r="H318"/>
      <c s="91" r="I318">
        <v>1787693.39000000</v>
      </c>
      <c s="91" r="J318"/>
      <c s="91" r="K318"/>
      <c s="91" r="L318"/>
      <c s="91" r="M318"/>
      <c s="91" r="N318"/>
      <c s="91" r="O318"/>
      <c s="91" r="P318"/>
      <c s="91" r="Q318">
        <v>1424700.76000000</v>
      </c>
      <c s="91" r="R318">
        <v>362992.63000000</v>
      </c>
      <c s="91" r="S318"/>
      <c s="91" r="T318"/>
      <c s="97" r="U318">
        <f>""&amp;A318</f>
      </c>
      <c s="89" r="V318">
        <f>""&amp;B318</f>
      </c>
      <c s="90" r="W318">
        <f>""&amp;C318</f>
      </c>
      <c s="127" r="X318"/>
      <c s="128" r="Y318"/>
      <c s="90" r="Z318">
        <f>""&amp;F318</f>
      </c>
      <c s="91" r="AA318">
        <v>1712586.47000000</v>
      </c>
      <c s="91" r="AB318"/>
      <c s="91" r="AC318">
        <v>1712586.47000000</v>
      </c>
      <c s="91" r="AD318"/>
      <c s="91" r="AE318"/>
      <c s="91" r="AF318"/>
      <c s="91" r="AG318"/>
      <c s="91" r="AH318"/>
      <c s="91" r="AI318"/>
      <c s="91" r="AJ318"/>
      <c s="91" r="AK318">
        <v>1355082.93000000</v>
      </c>
      <c s="91" r="AL318">
        <v>357503.54000000</v>
      </c>
      <c s="91" r="AM318"/>
      <c s="93" r="AN318"/>
      <c s="129" r="AO318"/>
      <c s="95" r="AP318" t="s">
        <v>556</v>
      </c>
      <c s="0" r="AQ318"/>
    </row>
    <row r="319" ht="18.78700000" customHeight="1">
      <c s="96" r="A319" t="s">
        <v>407</v>
      </c>
      <c s="89" r="B319" t="s">
        <v>382</v>
      </c>
      <c s="90" r="C319" t="s">
        <v>555</v>
      </c>
      <c s="127" r="D319"/>
      <c s="128" r="E319"/>
      <c s="90" r="F319" t="s">
        <v>382</v>
      </c>
      <c s="91" r="G319">
        <v>552434.70000000</v>
      </c>
      <c s="91" r="H319"/>
      <c s="91" r="I319">
        <v>552434.70000000</v>
      </c>
      <c s="91" r="J319"/>
      <c s="91" r="K319"/>
      <c s="91" r="L319"/>
      <c s="91" r="M319"/>
      <c s="91" r="N319"/>
      <c s="91" r="O319"/>
      <c s="91" r="P319"/>
      <c s="91" r="Q319">
        <v>201090.16000000</v>
      </c>
      <c s="91" r="R319">
        <v>351344.54000000</v>
      </c>
      <c s="91" r="S319"/>
      <c s="91" r="T319"/>
      <c s="97" r="U319">
        <f>""&amp;A319</f>
      </c>
      <c s="89" r="V319">
        <f>""&amp;B319</f>
      </c>
      <c s="90" r="W319">
        <f>""&amp;C319</f>
      </c>
      <c s="127" r="X319"/>
      <c s="128" r="Y319"/>
      <c s="90" r="Z319">
        <f>""&amp;F319</f>
      </c>
      <c s="91" r="AA319">
        <v>547302.62000000</v>
      </c>
      <c s="91" r="AB319"/>
      <c s="91" r="AC319">
        <v>547302.62000000</v>
      </c>
      <c s="91" r="AD319"/>
      <c s="91" r="AE319"/>
      <c s="91" r="AF319"/>
      <c s="91" r="AG319"/>
      <c s="91" r="AH319"/>
      <c s="91" r="AI319"/>
      <c s="91" r="AJ319"/>
      <c s="91" r="AK319">
        <v>201090.16000000</v>
      </c>
      <c s="91" r="AL319">
        <v>346212.46000000</v>
      </c>
      <c s="91" r="AM319"/>
      <c s="93" r="AN319"/>
      <c s="129" r="AO319"/>
      <c s="95" r="AP319" t="s">
        <v>557</v>
      </c>
      <c s="0" r="AQ319"/>
    </row>
    <row r="320" ht="27.65600000" customHeight="1">
      <c s="96" r="A320" t="s">
        <v>409</v>
      </c>
      <c s="89" r="B320" t="s">
        <v>382</v>
      </c>
      <c s="90" r="C320" t="s">
        <v>555</v>
      </c>
      <c s="127" r="D320"/>
      <c s="128" r="E320"/>
      <c s="90" r="F320" t="s">
        <v>410</v>
      </c>
      <c s="91" r="G320">
        <v>552434.70000000</v>
      </c>
      <c s="91" r="H320"/>
      <c s="91" r="I320">
        <v>552434.70000000</v>
      </c>
      <c s="91" r="J320"/>
      <c s="91" r="K320"/>
      <c s="91" r="L320"/>
      <c s="91" r="M320"/>
      <c s="91" r="N320"/>
      <c s="91" r="O320"/>
      <c s="91" r="P320"/>
      <c s="91" r="Q320">
        <v>201090.16000000</v>
      </c>
      <c s="91" r="R320">
        <v>351344.54000000</v>
      </c>
      <c s="91" r="S320"/>
      <c s="91" r="T320"/>
      <c s="97" r="U320">
        <f>""&amp;A320</f>
      </c>
      <c s="89" r="V320">
        <f>""&amp;B320</f>
      </c>
      <c s="90" r="W320">
        <f>""&amp;C320</f>
      </c>
      <c s="127" r="X320"/>
      <c s="128" r="Y320"/>
      <c s="90" r="Z320">
        <f>""&amp;F320</f>
      </c>
      <c s="91" r="AA320">
        <v>547302.62000000</v>
      </c>
      <c s="91" r="AB320"/>
      <c s="91" r="AC320">
        <v>547302.62000000</v>
      </c>
      <c s="91" r="AD320"/>
      <c s="91" r="AE320"/>
      <c s="91" r="AF320"/>
      <c s="91" r="AG320"/>
      <c s="91" r="AH320"/>
      <c s="91" r="AI320"/>
      <c s="91" r="AJ320"/>
      <c s="91" r="AK320">
        <v>201090.16000000</v>
      </c>
      <c s="91" r="AL320">
        <v>346212.46000000</v>
      </c>
      <c s="91" r="AM320"/>
      <c s="93" r="AN320"/>
      <c s="129" r="AO320"/>
      <c s="95" r="AP320" t="s">
        <v>558</v>
      </c>
      <c s="0" r="AQ320"/>
    </row>
    <row r="321" ht="11.25000000" customHeight="1">
      <c s="98" r="A321" t="s">
        <v>414</v>
      </c>
      <c s="99" r="B321" t="s">
        <v>382</v>
      </c>
      <c s="100" r="C321" t="s">
        <v>555</v>
      </c>
      <c s="130" r="D321"/>
      <c s="131" r="E321"/>
      <c s="100" r="F321" t="s">
        <v>415</v>
      </c>
      <c s="91" r="G321">
        <v>552434.70000000</v>
      </c>
      <c s="104" r="H321"/>
      <c s="91" r="I321">
        <v>552434.70000000</v>
      </c>
      <c s="104" r="J321"/>
      <c s="105" r="K321"/>
      <c s="105" r="L321"/>
      <c s="105" r="M321"/>
      <c s="105" r="N321"/>
      <c s="105" r="O321"/>
      <c s="105" r="P321"/>
      <c s="105" r="Q321">
        <v>201090.16000000</v>
      </c>
      <c s="105" r="R321">
        <v>351344.54000000</v>
      </c>
      <c s="105" r="S321"/>
      <c s="105" r="T321"/>
      <c s="106" r="U321">
        <f>""&amp;A321</f>
      </c>
      <c s="132" r="V321">
        <f>""&amp;B321</f>
      </c>
      <c s="133" r="W321">
        <f>""&amp;C321</f>
      </c>
      <c s="134" r="X321"/>
      <c s="135" r="Y321"/>
      <c s="108" r="Z321">
        <f>""&amp;F321</f>
      </c>
      <c s="91" r="AA321">
        <v>547302.62000000</v>
      </c>
      <c s="104" r="AB321"/>
      <c s="91" r="AC321">
        <v>547302.62000000</v>
      </c>
      <c s="104" r="AD321"/>
      <c s="105" r="AE321"/>
      <c s="105" r="AF321"/>
      <c s="105" r="AG321"/>
      <c s="105" r="AH321"/>
      <c s="105" r="AI321"/>
      <c s="105" r="AJ321"/>
      <c s="105" r="AK321">
        <v>201090.16000000</v>
      </c>
      <c s="105" r="AL321">
        <v>346212.46000000</v>
      </c>
      <c s="105" r="AM321"/>
      <c s="112" r="AN321"/>
      <c s="136" r="AO321">
        <f>C321&amp;F321</f>
      </c>
      <c s="95" r="AP321">
        <f>C321&amp;F321</f>
      </c>
      <c s="0" r="AQ321"/>
    </row>
    <row r="322" ht="11.25000000" customHeight="1">
      <c s="88" r="A322" t="s">
        <v>422</v>
      </c>
      <c s="89" r="B322" t="s">
        <v>382</v>
      </c>
      <c s="90" r="C322" t="s">
        <v>555</v>
      </c>
      <c s="127" r="D322"/>
      <c s="128" r="E322"/>
      <c s="90" r="F322" t="s">
        <v>423</v>
      </c>
      <c s="91" r="G322">
        <v>1235258.69000000</v>
      </c>
      <c s="91" r="H322"/>
      <c s="91" r="I322">
        <v>1235258.69000000</v>
      </c>
      <c s="91" r="J322"/>
      <c s="91" r="K322"/>
      <c s="91" r="L322"/>
      <c s="91" r="M322"/>
      <c s="91" r="N322"/>
      <c s="91" r="O322"/>
      <c s="91" r="P322"/>
      <c s="91" r="Q322">
        <v>1223610.60000000</v>
      </c>
      <c s="91" r="R322">
        <v>11648.09000000</v>
      </c>
      <c s="91" r="S322"/>
      <c s="91" r="T322"/>
      <c s="92" r="U322">
        <f>""&amp;A322</f>
      </c>
      <c s="89" r="V322">
        <f>""&amp;B322</f>
      </c>
      <c s="90" r="W322">
        <f>""&amp;C322</f>
      </c>
      <c s="127" r="X322"/>
      <c s="128" r="Y322"/>
      <c s="90" r="Z322">
        <f>""&amp;F322</f>
      </c>
      <c s="91" r="AA322">
        <v>1165283.85000000</v>
      </c>
      <c s="91" r="AB322"/>
      <c s="91" r="AC322">
        <v>1165283.85000000</v>
      </c>
      <c s="91" r="AD322"/>
      <c s="91" r="AE322"/>
      <c s="91" r="AF322"/>
      <c s="91" r="AG322"/>
      <c s="91" r="AH322"/>
      <c s="91" r="AI322"/>
      <c s="91" r="AJ322"/>
      <c s="91" r="AK322">
        <v>1153992.77000000</v>
      </c>
      <c s="91" r="AL322">
        <v>11291.08000000</v>
      </c>
      <c s="91" r="AM322"/>
      <c s="93" r="AN322"/>
      <c s="129" r="AO322"/>
      <c s="95" r="AP322" t="s">
        <v>559</v>
      </c>
      <c s="0" r="AQ322"/>
    </row>
    <row r="323" ht="36.52500000" customHeight="1">
      <c s="96" r="A323" t="s">
        <v>544</v>
      </c>
      <c s="89" r="B323" t="s">
        <v>382</v>
      </c>
      <c s="90" r="C323" t="s">
        <v>555</v>
      </c>
      <c s="127" r="D323"/>
      <c s="128" r="E323"/>
      <c s="90" r="F323" t="s">
        <v>545</v>
      </c>
      <c s="91" r="G323">
        <v>591080.81000000</v>
      </c>
      <c s="91" r="H323"/>
      <c s="91" r="I323">
        <v>591080.81000000</v>
      </c>
      <c s="91" r="J323"/>
      <c s="91" r="K323"/>
      <c s="91" r="L323"/>
      <c s="91" r="M323"/>
      <c s="91" r="N323"/>
      <c s="91" r="O323"/>
      <c s="91" r="P323"/>
      <c s="91" r="Q323">
        <v>591080.81000000</v>
      </c>
      <c s="91" r="R323"/>
      <c s="91" r="S323"/>
      <c s="91" r="T323"/>
      <c s="97" r="U323">
        <f>""&amp;A323</f>
      </c>
      <c s="89" r="V323">
        <f>""&amp;B323</f>
      </c>
      <c s="90" r="W323">
        <f>""&amp;C323</f>
      </c>
      <c s="127" r="X323"/>
      <c s="128" r="Y323"/>
      <c s="90" r="Z323">
        <f>""&amp;F323</f>
      </c>
      <c s="91" r="AA323">
        <v>521462.98000000</v>
      </c>
      <c s="91" r="AB323"/>
      <c s="91" r="AC323">
        <v>521462.98000000</v>
      </c>
      <c s="91" r="AD323"/>
      <c s="91" r="AE323"/>
      <c s="91" r="AF323"/>
      <c s="91" r="AG323"/>
      <c s="91" r="AH323"/>
      <c s="91" r="AI323"/>
      <c s="91" r="AJ323"/>
      <c s="91" r="AK323">
        <v>521462.98000000</v>
      </c>
      <c s="91" r="AL323"/>
      <c s="91" r="AM323"/>
      <c s="93" r="AN323"/>
      <c s="129" r="AO323"/>
      <c s="95" r="AP323" t="s">
        <v>560</v>
      </c>
      <c s="0" r="AQ323"/>
    </row>
    <row r="324" ht="45.39400000" customHeight="1">
      <c s="98" r="A324" t="s">
        <v>547</v>
      </c>
      <c s="99" r="B324" t="s">
        <v>382</v>
      </c>
      <c s="100" r="C324" t="s">
        <v>555</v>
      </c>
      <c s="130" r="D324"/>
      <c s="131" r="E324"/>
      <c s="100" r="F324" t="s">
        <v>548</v>
      </c>
      <c s="91" r="G324">
        <v>591080.81000000</v>
      </c>
      <c s="104" r="H324"/>
      <c s="91" r="I324">
        <v>591080.81000000</v>
      </c>
      <c s="104" r="J324"/>
      <c s="105" r="K324"/>
      <c s="105" r="L324"/>
      <c s="105" r="M324"/>
      <c s="105" r="N324"/>
      <c s="105" r="O324"/>
      <c s="105" r="P324"/>
      <c s="105" r="Q324">
        <v>591080.81000000</v>
      </c>
      <c s="105" r="R324"/>
      <c s="105" r="S324"/>
      <c s="105" r="T324"/>
      <c s="106" r="U324">
        <f>""&amp;A324</f>
      </c>
      <c s="132" r="V324">
        <f>""&amp;B324</f>
      </c>
      <c s="133" r="W324">
        <f>""&amp;C324</f>
      </c>
      <c s="134" r="X324"/>
      <c s="135" r="Y324"/>
      <c s="108" r="Z324">
        <f>""&amp;F324</f>
      </c>
      <c s="91" r="AA324">
        <v>521462.98000000</v>
      </c>
      <c s="104" r="AB324"/>
      <c s="91" r="AC324">
        <v>521462.98000000</v>
      </c>
      <c s="104" r="AD324"/>
      <c s="105" r="AE324"/>
      <c s="105" r="AF324"/>
      <c s="105" r="AG324"/>
      <c s="105" r="AH324"/>
      <c s="105" r="AI324"/>
      <c s="105" r="AJ324"/>
      <c s="105" r="AK324">
        <v>521462.98000000</v>
      </c>
      <c s="105" r="AL324"/>
      <c s="105" r="AM324"/>
      <c s="112" r="AN324"/>
      <c s="136" r="AO324">
        <f>C324&amp;F324</f>
      </c>
      <c s="95" r="AP324">
        <f>C324&amp;F324</f>
      </c>
      <c s="0" r="AQ324"/>
    </row>
    <row r="325" ht="11.25000000" customHeight="1">
      <c s="88" r="A325" t="s">
        <v>430</v>
      </c>
      <c s="89" r="B325" t="s">
        <v>382</v>
      </c>
      <c s="90" r="C325" t="s">
        <v>555</v>
      </c>
      <c s="127" r="D325"/>
      <c s="128" r="E325"/>
      <c s="90" r="F325" t="s">
        <v>431</v>
      </c>
      <c s="91" r="G325">
        <v>644177.88000000</v>
      </c>
      <c s="91" r="H325"/>
      <c s="91" r="I325">
        <v>644177.88000000</v>
      </c>
      <c s="91" r="J325"/>
      <c s="91" r="K325"/>
      <c s="91" r="L325"/>
      <c s="91" r="M325"/>
      <c s="91" r="N325"/>
      <c s="91" r="O325"/>
      <c s="91" r="P325"/>
      <c s="91" r="Q325">
        <v>632529.79000000</v>
      </c>
      <c s="91" r="R325">
        <v>11648.09000000</v>
      </c>
      <c s="91" r="S325"/>
      <c s="91" r="T325"/>
      <c s="92" r="U325">
        <f>""&amp;A325</f>
      </c>
      <c s="89" r="V325">
        <f>""&amp;B325</f>
      </c>
      <c s="90" r="W325">
        <f>""&amp;C325</f>
      </c>
      <c s="127" r="X325"/>
      <c s="128" r="Y325"/>
      <c s="90" r="Z325">
        <f>""&amp;F325</f>
      </c>
      <c s="91" r="AA325">
        <v>643820.87000000</v>
      </c>
      <c s="91" r="AB325"/>
      <c s="91" r="AC325">
        <v>643820.87000000</v>
      </c>
      <c s="91" r="AD325"/>
      <c s="91" r="AE325"/>
      <c s="91" r="AF325"/>
      <c s="91" r="AG325"/>
      <c s="91" r="AH325"/>
      <c s="91" r="AI325"/>
      <c s="91" r="AJ325"/>
      <c s="91" r="AK325">
        <v>632529.79000000</v>
      </c>
      <c s="91" r="AL325">
        <v>11291.08000000</v>
      </c>
      <c s="91" r="AM325"/>
      <c s="93" r="AN325"/>
      <c s="129" r="AO325"/>
      <c s="95" r="AP325" t="s">
        <v>561</v>
      </c>
      <c s="0" r="AQ325"/>
    </row>
    <row r="326" ht="11.25000000" customHeight="1">
      <c s="98" r="A326" t="s">
        <v>437</v>
      </c>
      <c s="99" r="B326" t="s">
        <v>382</v>
      </c>
      <c s="100" r="C326" t="s">
        <v>555</v>
      </c>
      <c s="130" r="D326"/>
      <c s="131" r="E326"/>
      <c s="100" r="F326" t="s">
        <v>438</v>
      </c>
      <c s="91" r="G326">
        <v>644177.88000000</v>
      </c>
      <c s="104" r="H326"/>
      <c s="91" r="I326">
        <v>644177.88000000</v>
      </c>
      <c s="104" r="J326"/>
      <c s="105" r="K326"/>
      <c s="105" r="L326"/>
      <c s="105" r="M326"/>
      <c s="105" r="N326"/>
      <c s="105" r="O326"/>
      <c s="105" r="P326"/>
      <c s="105" r="Q326">
        <v>632529.79000000</v>
      </c>
      <c s="105" r="R326">
        <v>11648.09000000</v>
      </c>
      <c s="105" r="S326"/>
      <c s="105" r="T326"/>
      <c s="106" r="U326">
        <f>""&amp;A326</f>
      </c>
      <c s="132" r="V326">
        <f>""&amp;B326</f>
      </c>
      <c s="133" r="W326">
        <f>""&amp;C326</f>
      </c>
      <c s="134" r="X326"/>
      <c s="135" r="Y326"/>
      <c s="108" r="Z326">
        <f>""&amp;F326</f>
      </c>
      <c s="91" r="AA326">
        <v>643820.87000000</v>
      </c>
      <c s="104" r="AB326"/>
      <c s="91" r="AC326">
        <v>643820.87000000</v>
      </c>
      <c s="104" r="AD326"/>
      <c s="105" r="AE326"/>
      <c s="105" r="AF326"/>
      <c s="105" r="AG326"/>
      <c s="105" r="AH326"/>
      <c s="105" r="AI326"/>
      <c s="105" r="AJ326"/>
      <c s="105" r="AK326">
        <v>632529.79000000</v>
      </c>
      <c s="105" r="AL326">
        <v>11291.08000000</v>
      </c>
      <c s="105" r="AM326"/>
      <c s="112" r="AN326"/>
      <c s="136" r="AO326">
        <f>C326&amp;F326</f>
      </c>
      <c s="95" r="AP326">
        <f>C326&amp;F326</f>
      </c>
      <c s="0" r="AQ326"/>
    </row>
    <row r="327" ht="11.25000000" customHeight="1">
      <c s="88" r="A327" t="s">
        <v>562</v>
      </c>
      <c s="89" r="B327" t="s">
        <v>382</v>
      </c>
      <c s="90" r="C327" t="s">
        <v>563</v>
      </c>
      <c s="127" r="D327"/>
      <c s="128" r="E327"/>
      <c s="90" r="F327" t="s">
        <v>385</v>
      </c>
      <c s="91" r="G327">
        <v>4046313.33000000</v>
      </c>
      <c s="91" r="H327"/>
      <c s="91" r="I327">
        <v>4046313.33000000</v>
      </c>
      <c s="91" r="J327"/>
      <c s="91" r="K327"/>
      <c s="91" r="L327"/>
      <c s="91" r="M327"/>
      <c s="91" r="N327"/>
      <c s="91" r="O327"/>
      <c s="91" r="P327"/>
      <c s="91" r="Q327">
        <v>3966313.33000000</v>
      </c>
      <c s="91" r="R327">
        <v>80000.00000000</v>
      </c>
      <c s="91" r="S327"/>
      <c s="91" r="T327"/>
      <c s="92" r="U327">
        <f>""&amp;A327</f>
      </c>
      <c s="89" r="V327">
        <f>""&amp;B327</f>
      </c>
      <c s="90" r="W327">
        <f>""&amp;C327</f>
      </c>
      <c s="127" r="X327"/>
      <c s="128" r="Y327"/>
      <c s="90" r="Z327">
        <f>""&amp;F327</f>
      </c>
      <c s="91" r="AA327">
        <v>4036957.95000000</v>
      </c>
      <c s="91" r="AB327"/>
      <c s="91" r="AC327">
        <v>4036957.95000000</v>
      </c>
      <c s="91" r="AD327"/>
      <c s="91" r="AE327"/>
      <c s="91" r="AF327"/>
      <c s="91" r="AG327"/>
      <c s="91" r="AH327"/>
      <c s="91" r="AI327"/>
      <c s="91" r="AJ327"/>
      <c s="91" r="AK327">
        <v>3956957.95000000</v>
      </c>
      <c s="91" r="AL327">
        <v>80000.00000000</v>
      </c>
      <c s="91" r="AM327"/>
      <c s="93" r="AN327"/>
      <c s="129" r="AO327"/>
      <c s="95" r="AP327" t="s">
        <v>564</v>
      </c>
      <c s="0" r="AQ327"/>
    </row>
    <row r="328" ht="18.78700000" customHeight="1">
      <c s="96" r="A328" t="s">
        <v>407</v>
      </c>
      <c s="89" r="B328" t="s">
        <v>382</v>
      </c>
      <c s="90" r="C328" t="s">
        <v>563</v>
      </c>
      <c s="127" r="D328"/>
      <c s="128" r="E328"/>
      <c s="90" r="F328" t="s">
        <v>382</v>
      </c>
      <c s="91" r="G328">
        <v>1217830.85000000</v>
      </c>
      <c s="91" r="H328"/>
      <c s="91" r="I328">
        <v>1217830.85000000</v>
      </c>
      <c s="91" r="J328"/>
      <c s="91" r="K328"/>
      <c s="91" r="L328"/>
      <c s="91" r="M328"/>
      <c s="91" r="N328"/>
      <c s="91" r="O328"/>
      <c s="91" r="P328"/>
      <c s="91" r="Q328">
        <v>1137830.85000000</v>
      </c>
      <c s="91" r="R328">
        <v>80000.00000000</v>
      </c>
      <c s="91" r="S328"/>
      <c s="91" r="T328"/>
      <c s="97" r="U328">
        <f>""&amp;A328</f>
      </c>
      <c s="89" r="V328">
        <f>""&amp;B328</f>
      </c>
      <c s="90" r="W328">
        <f>""&amp;C328</f>
      </c>
      <c s="127" r="X328"/>
      <c s="128" r="Y328"/>
      <c s="90" r="Z328">
        <f>""&amp;F328</f>
      </c>
      <c s="91" r="AA328">
        <v>1210598.99000000</v>
      </c>
      <c s="91" r="AB328"/>
      <c s="91" r="AC328">
        <v>1210598.99000000</v>
      </c>
      <c s="91" r="AD328"/>
      <c s="91" r="AE328"/>
      <c s="91" r="AF328"/>
      <c s="91" r="AG328"/>
      <c s="91" r="AH328"/>
      <c s="91" r="AI328"/>
      <c s="91" r="AJ328"/>
      <c s="91" r="AK328">
        <v>1130598.99000000</v>
      </c>
      <c s="91" r="AL328">
        <v>80000.00000000</v>
      </c>
      <c s="91" r="AM328"/>
      <c s="93" r="AN328"/>
      <c s="129" r="AO328"/>
      <c s="95" r="AP328" t="s">
        <v>565</v>
      </c>
      <c s="0" r="AQ328"/>
    </row>
    <row r="329" ht="27.65600000" customHeight="1">
      <c s="96" r="A329" t="s">
        <v>409</v>
      </c>
      <c s="89" r="B329" t="s">
        <v>382</v>
      </c>
      <c s="90" r="C329" t="s">
        <v>563</v>
      </c>
      <c s="127" r="D329"/>
      <c s="128" r="E329"/>
      <c s="90" r="F329" t="s">
        <v>410</v>
      </c>
      <c s="91" r="G329">
        <v>1217830.85000000</v>
      </c>
      <c s="91" r="H329"/>
      <c s="91" r="I329">
        <v>1217830.85000000</v>
      </c>
      <c s="91" r="J329"/>
      <c s="91" r="K329"/>
      <c s="91" r="L329"/>
      <c s="91" r="M329"/>
      <c s="91" r="N329"/>
      <c s="91" r="O329"/>
      <c s="91" r="P329"/>
      <c s="91" r="Q329">
        <v>1137830.85000000</v>
      </c>
      <c s="91" r="R329">
        <v>80000.00000000</v>
      </c>
      <c s="91" r="S329"/>
      <c s="91" r="T329"/>
      <c s="97" r="U329">
        <f>""&amp;A329</f>
      </c>
      <c s="89" r="V329">
        <f>""&amp;B329</f>
      </c>
      <c s="90" r="W329">
        <f>""&amp;C329</f>
      </c>
      <c s="127" r="X329"/>
      <c s="128" r="Y329"/>
      <c s="90" r="Z329">
        <f>""&amp;F329</f>
      </c>
      <c s="91" r="AA329">
        <v>1210598.99000000</v>
      </c>
      <c s="91" r="AB329"/>
      <c s="91" r="AC329">
        <v>1210598.99000000</v>
      </c>
      <c s="91" r="AD329"/>
      <c s="91" r="AE329"/>
      <c s="91" r="AF329"/>
      <c s="91" r="AG329"/>
      <c s="91" r="AH329"/>
      <c s="91" r="AI329"/>
      <c s="91" r="AJ329"/>
      <c s="91" r="AK329">
        <v>1130598.99000000</v>
      </c>
      <c s="91" r="AL329">
        <v>80000.00000000</v>
      </c>
      <c s="91" r="AM329"/>
      <c s="93" r="AN329"/>
      <c s="129" r="AO329"/>
      <c s="95" r="AP329" t="s">
        <v>566</v>
      </c>
      <c s="0" r="AQ329"/>
    </row>
    <row r="330" ht="11.25000000" customHeight="1">
      <c s="98" r="A330" t="s">
        <v>414</v>
      </c>
      <c s="99" r="B330" t="s">
        <v>382</v>
      </c>
      <c s="100" r="C330" t="s">
        <v>563</v>
      </c>
      <c s="130" r="D330"/>
      <c s="131" r="E330"/>
      <c s="100" r="F330" t="s">
        <v>415</v>
      </c>
      <c s="91" r="G330">
        <v>1175791.49000000</v>
      </c>
      <c s="104" r="H330"/>
      <c s="91" r="I330">
        <v>1175791.49000000</v>
      </c>
      <c s="104" r="J330"/>
      <c s="105" r="K330"/>
      <c s="105" r="L330"/>
      <c s="105" r="M330"/>
      <c s="105" r="N330"/>
      <c s="105" r="O330"/>
      <c s="105" r="P330"/>
      <c s="105" r="Q330">
        <v>1095791.49000000</v>
      </c>
      <c s="105" r="R330">
        <v>80000.00000000</v>
      </c>
      <c s="105" r="S330"/>
      <c s="105" r="T330"/>
      <c s="106" r="U330">
        <f>""&amp;A330</f>
      </c>
      <c s="132" r="V330">
        <f>""&amp;B330</f>
      </c>
      <c s="133" r="W330">
        <f>""&amp;C330</f>
      </c>
      <c s="134" r="X330"/>
      <c s="135" r="Y330"/>
      <c s="108" r="Z330">
        <f>""&amp;F330</f>
      </c>
      <c s="91" r="AA330">
        <v>1175791.49000000</v>
      </c>
      <c s="104" r="AB330"/>
      <c s="91" r="AC330">
        <v>1175791.49000000</v>
      </c>
      <c s="104" r="AD330"/>
      <c s="105" r="AE330"/>
      <c s="105" r="AF330"/>
      <c s="105" r="AG330"/>
      <c s="105" r="AH330"/>
      <c s="105" r="AI330"/>
      <c s="105" r="AJ330"/>
      <c s="105" r="AK330">
        <v>1095791.49000000</v>
      </c>
      <c s="105" r="AL330">
        <v>80000.00000000</v>
      </c>
      <c s="105" r="AM330"/>
      <c s="112" r="AN330"/>
      <c s="136" r="AO330">
        <f>C330&amp;F330</f>
      </c>
      <c s="95" r="AP330">
        <f>C330&amp;F330</f>
      </c>
      <c s="0" r="AQ330"/>
    </row>
    <row r="331" ht="11.25000000" customHeight="1">
      <c s="114" r="A331" t="s">
        <v>416</v>
      </c>
      <c s="99" r="B331" t="s">
        <v>382</v>
      </c>
      <c s="100" r="C331" t="s">
        <v>563</v>
      </c>
      <c s="130" r="D331"/>
      <c s="131" r="E331"/>
      <c s="100" r="F331" t="s">
        <v>417</v>
      </c>
      <c s="91" r="G331">
        <v>42039.36000000</v>
      </c>
      <c s="104" r="H331"/>
      <c s="91" r="I331">
        <v>42039.36000000</v>
      </c>
      <c s="104" r="J331"/>
      <c s="105" r="K331"/>
      <c s="105" r="L331"/>
      <c s="105" r="M331"/>
      <c s="105" r="N331"/>
      <c s="105" r="O331"/>
      <c s="105" r="P331"/>
      <c s="105" r="Q331">
        <v>42039.36000000</v>
      </c>
      <c s="105" r="R331"/>
      <c s="105" r="S331"/>
      <c s="105" r="T331"/>
      <c s="115" r="U331">
        <f>""&amp;A331</f>
      </c>
      <c s="132" r="V331">
        <f>""&amp;B331</f>
      </c>
      <c s="133" r="W331">
        <f>""&amp;C331</f>
      </c>
      <c s="134" r="X331"/>
      <c s="135" r="Y331"/>
      <c s="108" r="Z331">
        <f>""&amp;F331</f>
      </c>
      <c s="91" r="AA331">
        <v>34807.50000000</v>
      </c>
      <c s="104" r="AB331"/>
      <c s="91" r="AC331">
        <v>34807.50000000</v>
      </c>
      <c s="104" r="AD331"/>
      <c s="105" r="AE331"/>
      <c s="105" r="AF331"/>
      <c s="105" r="AG331"/>
      <c s="105" r="AH331"/>
      <c s="105" r="AI331"/>
      <c s="105" r="AJ331"/>
      <c s="105" r="AK331">
        <v>34807.50000000</v>
      </c>
      <c s="105" r="AL331"/>
      <c s="105" r="AM331"/>
      <c s="112" r="AN331"/>
      <c s="136" r="AO331">
        <f>C331&amp;F331</f>
      </c>
      <c s="95" r="AP331">
        <f>C331&amp;F331</f>
      </c>
      <c s="0" r="AQ331"/>
    </row>
    <row r="332" ht="11.25000000" customHeight="1">
      <c s="88" r="A332" t="s">
        <v>422</v>
      </c>
      <c s="89" r="B332" t="s">
        <v>382</v>
      </c>
      <c s="90" r="C332" t="s">
        <v>563</v>
      </c>
      <c s="127" r="D332"/>
      <c s="128" r="E332"/>
      <c s="90" r="F332" t="s">
        <v>423</v>
      </c>
      <c s="91" r="G332">
        <v>2828482.48000000</v>
      </c>
      <c s="91" r="H332"/>
      <c s="91" r="I332">
        <v>2828482.48000000</v>
      </c>
      <c s="91" r="J332"/>
      <c s="91" r="K332"/>
      <c s="91" r="L332"/>
      <c s="91" r="M332"/>
      <c s="91" r="N332"/>
      <c s="91" r="O332"/>
      <c s="91" r="P332"/>
      <c s="91" r="Q332">
        <v>2828482.48000000</v>
      </c>
      <c s="91" r="R332"/>
      <c s="91" r="S332"/>
      <c s="91" r="T332"/>
      <c s="92" r="U332">
        <f>""&amp;A332</f>
      </c>
      <c s="89" r="V332">
        <f>""&amp;B332</f>
      </c>
      <c s="90" r="W332">
        <f>""&amp;C332</f>
      </c>
      <c s="127" r="X332"/>
      <c s="128" r="Y332"/>
      <c s="90" r="Z332">
        <f>""&amp;F332</f>
      </c>
      <c s="91" r="AA332">
        <v>2826358.96000000</v>
      </c>
      <c s="91" r="AB332"/>
      <c s="91" r="AC332">
        <v>2826358.96000000</v>
      </c>
      <c s="91" r="AD332"/>
      <c s="91" r="AE332"/>
      <c s="91" r="AF332"/>
      <c s="91" r="AG332"/>
      <c s="91" r="AH332"/>
      <c s="91" r="AI332"/>
      <c s="91" r="AJ332"/>
      <c s="91" r="AK332">
        <v>2826358.96000000</v>
      </c>
      <c s="91" r="AL332"/>
      <c s="91" r="AM332"/>
      <c s="93" r="AN332"/>
      <c s="129" r="AO332"/>
      <c s="95" r="AP332" t="s">
        <v>567</v>
      </c>
      <c s="0" r="AQ332"/>
    </row>
    <row r="333" ht="36.52500000" customHeight="1">
      <c s="96" r="A333" t="s">
        <v>544</v>
      </c>
      <c s="89" r="B333" t="s">
        <v>382</v>
      </c>
      <c s="90" r="C333" t="s">
        <v>563</v>
      </c>
      <c s="127" r="D333"/>
      <c s="128" r="E333"/>
      <c s="90" r="F333" t="s">
        <v>545</v>
      </c>
      <c s="91" r="G333">
        <v>2826358.96000000</v>
      </c>
      <c s="91" r="H333"/>
      <c s="91" r="I333">
        <v>2826358.96000000</v>
      </c>
      <c s="91" r="J333"/>
      <c s="91" r="K333"/>
      <c s="91" r="L333"/>
      <c s="91" r="M333"/>
      <c s="91" r="N333"/>
      <c s="91" r="O333"/>
      <c s="91" r="P333"/>
      <c s="91" r="Q333">
        <v>2826358.96000000</v>
      </c>
      <c s="91" r="R333"/>
      <c s="91" r="S333"/>
      <c s="91" r="T333"/>
      <c s="97" r="U333">
        <f>""&amp;A333</f>
      </c>
      <c s="89" r="V333">
        <f>""&amp;B333</f>
      </c>
      <c s="90" r="W333">
        <f>""&amp;C333</f>
      </c>
      <c s="127" r="X333"/>
      <c s="128" r="Y333"/>
      <c s="90" r="Z333">
        <f>""&amp;F333</f>
      </c>
      <c s="91" r="AA333">
        <v>2826358.96000000</v>
      </c>
      <c s="91" r="AB333"/>
      <c s="91" r="AC333">
        <v>2826358.96000000</v>
      </c>
      <c s="91" r="AD333"/>
      <c s="91" r="AE333"/>
      <c s="91" r="AF333"/>
      <c s="91" r="AG333"/>
      <c s="91" r="AH333"/>
      <c s="91" r="AI333"/>
      <c s="91" r="AJ333"/>
      <c s="91" r="AK333">
        <v>2826358.96000000</v>
      </c>
      <c s="91" r="AL333"/>
      <c s="91" r="AM333"/>
      <c s="93" r="AN333"/>
      <c s="129" r="AO333"/>
      <c s="95" r="AP333" t="s">
        <v>568</v>
      </c>
      <c s="0" r="AQ333"/>
    </row>
    <row r="334" ht="45.39400000" customHeight="1">
      <c s="98" r="A334" t="s">
        <v>547</v>
      </c>
      <c s="99" r="B334" t="s">
        <v>382</v>
      </c>
      <c s="100" r="C334" t="s">
        <v>563</v>
      </c>
      <c s="130" r="D334"/>
      <c s="131" r="E334"/>
      <c s="100" r="F334" t="s">
        <v>548</v>
      </c>
      <c s="91" r="G334">
        <v>1274158.96000000</v>
      </c>
      <c s="104" r="H334"/>
      <c s="91" r="I334">
        <v>1274158.96000000</v>
      </c>
      <c s="104" r="J334"/>
      <c s="105" r="K334"/>
      <c s="105" r="L334"/>
      <c s="105" r="M334"/>
      <c s="105" r="N334"/>
      <c s="105" r="O334"/>
      <c s="105" r="P334"/>
      <c s="105" r="Q334">
        <v>1274158.96000000</v>
      </c>
      <c s="105" r="R334"/>
      <c s="105" r="S334"/>
      <c s="105" r="T334"/>
      <c s="106" r="U334">
        <f>""&amp;A334</f>
      </c>
      <c s="132" r="V334">
        <f>""&amp;B334</f>
      </c>
      <c s="133" r="W334">
        <f>""&amp;C334</f>
      </c>
      <c s="134" r="X334"/>
      <c s="135" r="Y334"/>
      <c s="108" r="Z334">
        <f>""&amp;F334</f>
      </c>
      <c s="91" r="AA334">
        <v>1274158.96000000</v>
      </c>
      <c s="104" r="AB334"/>
      <c s="91" r="AC334">
        <v>1274158.96000000</v>
      </c>
      <c s="104" r="AD334"/>
      <c s="105" r="AE334"/>
      <c s="105" r="AF334"/>
      <c s="105" r="AG334"/>
      <c s="105" r="AH334"/>
      <c s="105" r="AI334"/>
      <c s="105" r="AJ334"/>
      <c s="105" r="AK334">
        <v>1274158.96000000</v>
      </c>
      <c s="105" r="AL334"/>
      <c s="105" r="AM334"/>
      <c s="112" r="AN334"/>
      <c s="136" r="AO334">
        <f>C334&amp;F334</f>
      </c>
      <c s="95" r="AP334">
        <f>C334&amp;F334</f>
      </c>
      <c s="0" r="AQ334"/>
    </row>
    <row r="335" ht="45.39400000" customHeight="1">
      <c s="114" r="A335" t="s">
        <v>549</v>
      </c>
      <c s="99" r="B335" t="s">
        <v>382</v>
      </c>
      <c s="100" r="C335" t="s">
        <v>563</v>
      </c>
      <c s="130" r="D335"/>
      <c s="131" r="E335"/>
      <c s="100" r="F335" t="s">
        <v>550</v>
      </c>
      <c s="91" r="G335">
        <v>1552200.00000000</v>
      </c>
      <c s="104" r="H335"/>
      <c s="91" r="I335">
        <v>1552200.00000000</v>
      </c>
      <c s="104" r="J335"/>
      <c s="105" r="K335"/>
      <c s="105" r="L335"/>
      <c s="105" r="M335"/>
      <c s="105" r="N335"/>
      <c s="105" r="O335"/>
      <c s="105" r="P335"/>
      <c s="105" r="Q335">
        <v>1552200.00000000</v>
      </c>
      <c s="105" r="R335"/>
      <c s="105" r="S335"/>
      <c s="105" r="T335"/>
      <c s="115" r="U335">
        <f>""&amp;A335</f>
      </c>
      <c s="132" r="V335">
        <f>""&amp;B335</f>
      </c>
      <c s="133" r="W335">
        <f>""&amp;C335</f>
      </c>
      <c s="134" r="X335"/>
      <c s="135" r="Y335"/>
      <c s="108" r="Z335">
        <f>""&amp;F335</f>
      </c>
      <c s="91" r="AA335">
        <v>1552200.00000000</v>
      </c>
      <c s="104" r="AB335"/>
      <c s="91" r="AC335">
        <v>1552200.00000000</v>
      </c>
      <c s="104" r="AD335"/>
      <c s="105" r="AE335"/>
      <c s="105" r="AF335"/>
      <c s="105" r="AG335"/>
      <c s="105" r="AH335"/>
      <c s="105" r="AI335"/>
      <c s="105" r="AJ335"/>
      <c s="105" r="AK335">
        <v>1552200.00000000</v>
      </c>
      <c s="105" r="AL335"/>
      <c s="105" r="AM335"/>
      <c s="112" r="AN335"/>
      <c s="136" r="AO335">
        <f>C335&amp;F335</f>
      </c>
      <c s="95" r="AP335">
        <f>C335&amp;F335</f>
      </c>
      <c s="0" r="AQ335"/>
    </row>
    <row r="336" ht="11.25000000" customHeight="1">
      <c s="88" r="A336" t="s">
        <v>430</v>
      </c>
      <c s="89" r="B336" t="s">
        <v>382</v>
      </c>
      <c s="90" r="C336" t="s">
        <v>563</v>
      </c>
      <c s="127" r="D336"/>
      <c s="128" r="E336"/>
      <c s="90" r="F336" t="s">
        <v>431</v>
      </c>
      <c s="91" r="G336">
        <v>2123.52000000</v>
      </c>
      <c s="91" r="H336"/>
      <c s="91" r="I336">
        <v>2123.52000000</v>
      </c>
      <c s="91" r="J336"/>
      <c s="91" r="K336"/>
      <c s="91" r="L336"/>
      <c s="91" r="M336"/>
      <c s="91" r="N336"/>
      <c s="91" r="O336"/>
      <c s="91" r="P336"/>
      <c s="91" r="Q336">
        <v>2123.52000000</v>
      </c>
      <c s="91" r="R336"/>
      <c s="91" r="S336"/>
      <c s="91" r="T336"/>
      <c s="92" r="U336">
        <f>""&amp;A336</f>
      </c>
      <c s="89" r="V336">
        <f>""&amp;B336</f>
      </c>
      <c s="90" r="W336">
        <f>""&amp;C336</f>
      </c>
      <c s="127" r="X336"/>
      <c s="128" r="Y336"/>
      <c s="90" r="Z336">
        <f>""&amp;F336</f>
      </c>
      <c s="91" r="AA336">
        <v>0.00000000</v>
      </c>
      <c s="91" r="AB336"/>
      <c s="91" r="AC336">
        <v>0.00000000</v>
      </c>
      <c s="91" r="AD336"/>
      <c s="91" r="AE336"/>
      <c s="91" r="AF336"/>
      <c s="91" r="AG336"/>
      <c s="91" r="AH336"/>
      <c s="91" r="AI336"/>
      <c s="91" r="AJ336"/>
      <c s="91" r="AK336"/>
      <c s="91" r="AL336"/>
      <c s="91" r="AM336"/>
      <c s="93" r="AN336"/>
      <c s="129" r="AO336"/>
      <c s="95" r="AP336" t="s">
        <v>569</v>
      </c>
      <c s="0" r="AQ336"/>
    </row>
    <row r="337" ht="11.25000000" customHeight="1">
      <c s="98" r="A337" t="s">
        <v>437</v>
      </c>
      <c s="99" r="B337" t="s">
        <v>382</v>
      </c>
      <c s="100" r="C337" t="s">
        <v>563</v>
      </c>
      <c s="130" r="D337"/>
      <c s="131" r="E337"/>
      <c s="100" r="F337" t="s">
        <v>438</v>
      </c>
      <c s="91" r="G337">
        <v>2123.52000000</v>
      </c>
      <c s="104" r="H337"/>
      <c s="91" r="I337">
        <v>2123.52000000</v>
      </c>
      <c s="104" r="J337"/>
      <c s="105" r="K337"/>
      <c s="105" r="L337"/>
      <c s="105" r="M337"/>
      <c s="105" r="N337"/>
      <c s="105" r="O337"/>
      <c s="105" r="P337"/>
      <c s="105" r="Q337">
        <v>2123.52000000</v>
      </c>
      <c s="105" r="R337"/>
      <c s="105" r="S337"/>
      <c s="105" r="T337"/>
      <c s="106" r="U337">
        <f>""&amp;A337</f>
      </c>
      <c s="132" r="V337">
        <f>""&amp;B337</f>
      </c>
      <c s="133" r="W337">
        <f>""&amp;C337</f>
      </c>
      <c s="134" r="X337"/>
      <c s="135" r="Y337"/>
      <c s="108" r="Z337">
        <f>""&amp;F337</f>
      </c>
      <c s="91" r="AA337">
        <v>0.00000000</v>
      </c>
      <c s="104" r="AB337"/>
      <c s="91" r="AC337">
        <v>0.00000000</v>
      </c>
      <c s="104" r="AD337"/>
      <c s="105" r="AE337"/>
      <c s="105" r="AF337"/>
      <c s="105" r="AG337"/>
      <c s="105" r="AH337"/>
      <c s="105" r="AI337"/>
      <c s="105" r="AJ337"/>
      <c s="105" r="AK337"/>
      <c s="105" r="AL337"/>
      <c s="105" r="AM337"/>
      <c s="112" r="AN337"/>
      <c s="136" r="AO337">
        <f>C337&amp;F337</f>
      </c>
      <c s="95" r="AP337">
        <f>C337&amp;F337</f>
      </c>
      <c s="0" r="AQ337"/>
    </row>
    <row r="338" ht="11.25000000" customHeight="1">
      <c s="88" r="A338" t="s">
        <v>570</v>
      </c>
      <c s="89" r="B338" t="s">
        <v>382</v>
      </c>
      <c s="90" r="C338" t="s">
        <v>571</v>
      </c>
      <c s="127" r="D338"/>
      <c s="128" r="E338"/>
      <c s="90" r="F338" t="s">
        <v>385</v>
      </c>
      <c s="91" r="G338">
        <v>21207087.31000000</v>
      </c>
      <c s="91" r="H338"/>
      <c s="91" r="I338">
        <v>21207087.31000000</v>
      </c>
      <c s="91" r="J338"/>
      <c s="91" r="K338"/>
      <c s="91" r="L338"/>
      <c s="91" r="M338"/>
      <c s="91" r="N338"/>
      <c s="91" r="O338"/>
      <c s="91" r="P338"/>
      <c s="91" r="Q338"/>
      <c s="91" r="R338">
        <v>15895582.39000000</v>
      </c>
      <c s="91" r="S338">
        <v>5311504.92000000</v>
      </c>
      <c s="91" r="T338"/>
      <c s="92" r="U338">
        <f>""&amp;A338</f>
      </c>
      <c s="89" r="V338">
        <f>""&amp;B338</f>
      </c>
      <c s="90" r="W338">
        <f>""&amp;C338</f>
      </c>
      <c s="127" r="X338"/>
      <c s="128" r="Y338"/>
      <c s="90" r="Z338">
        <f>""&amp;F338</f>
      </c>
      <c s="91" r="AA338">
        <v>19987378.29000000</v>
      </c>
      <c s="91" r="AB338"/>
      <c s="91" r="AC338">
        <v>19987378.29000000</v>
      </c>
      <c s="91" r="AD338"/>
      <c s="91" r="AE338"/>
      <c s="91" r="AF338"/>
      <c s="91" r="AG338"/>
      <c s="91" r="AH338"/>
      <c s="91" r="AI338"/>
      <c s="91" r="AJ338"/>
      <c s="91" r="AK338"/>
      <c s="91" r="AL338">
        <v>14705499.58000000</v>
      </c>
      <c s="91" r="AM338">
        <v>5281878.71000000</v>
      </c>
      <c s="93" r="AN338"/>
      <c s="129" r="AO338"/>
      <c s="95" r="AP338" t="s">
        <v>572</v>
      </c>
      <c s="0" r="AQ338"/>
    </row>
    <row r="339" ht="18.78700000" customHeight="1">
      <c s="96" r="A339" t="s">
        <v>407</v>
      </c>
      <c s="89" r="B339" t="s">
        <v>382</v>
      </c>
      <c s="90" r="C339" t="s">
        <v>571</v>
      </c>
      <c s="127" r="D339"/>
      <c s="128" r="E339"/>
      <c s="90" r="F339" t="s">
        <v>382</v>
      </c>
      <c s="91" r="G339">
        <v>16234133.77000000</v>
      </c>
      <c s="91" r="H339"/>
      <c s="91" r="I339">
        <v>16234133.77000000</v>
      </c>
      <c s="91" r="J339"/>
      <c s="91" r="K339"/>
      <c s="91" r="L339"/>
      <c s="91" r="M339"/>
      <c s="91" r="N339"/>
      <c s="91" r="O339"/>
      <c s="91" r="P339"/>
      <c s="91" r="Q339"/>
      <c s="91" r="R339">
        <v>10922628.85000000</v>
      </c>
      <c s="91" r="S339">
        <v>5311504.92000000</v>
      </c>
      <c s="91" r="T339"/>
      <c s="97" r="U339">
        <f>""&amp;A339</f>
      </c>
      <c s="89" r="V339">
        <f>""&amp;B339</f>
      </c>
      <c s="90" r="W339">
        <f>""&amp;C339</f>
      </c>
      <c s="127" r="X339"/>
      <c s="128" r="Y339"/>
      <c s="90" r="Z339">
        <f>""&amp;F339</f>
      </c>
      <c s="91" r="AA339">
        <v>16097367.83000000</v>
      </c>
      <c s="91" r="AB339"/>
      <c s="91" r="AC339">
        <v>16097367.83000000</v>
      </c>
      <c s="91" r="AD339"/>
      <c s="91" r="AE339"/>
      <c s="91" r="AF339"/>
      <c s="91" r="AG339"/>
      <c s="91" r="AH339"/>
      <c s="91" r="AI339"/>
      <c s="91" r="AJ339"/>
      <c s="91" r="AK339"/>
      <c s="91" r="AL339">
        <v>10815489.12000000</v>
      </c>
      <c s="91" r="AM339">
        <v>5281878.71000000</v>
      </c>
      <c s="93" r="AN339"/>
      <c s="129" r="AO339"/>
      <c s="95" r="AP339" t="s">
        <v>573</v>
      </c>
      <c s="0" r="AQ339"/>
    </row>
    <row r="340" ht="27.65600000" customHeight="1">
      <c s="96" r="A340" t="s">
        <v>409</v>
      </c>
      <c s="89" r="B340" t="s">
        <v>382</v>
      </c>
      <c s="90" r="C340" t="s">
        <v>571</v>
      </c>
      <c s="127" r="D340"/>
      <c s="128" r="E340"/>
      <c s="90" r="F340" t="s">
        <v>410</v>
      </c>
      <c s="91" r="G340">
        <v>16234133.77000000</v>
      </c>
      <c s="91" r="H340"/>
      <c s="91" r="I340">
        <v>16234133.77000000</v>
      </c>
      <c s="91" r="J340"/>
      <c s="91" r="K340"/>
      <c s="91" r="L340"/>
      <c s="91" r="M340"/>
      <c s="91" r="N340"/>
      <c s="91" r="O340"/>
      <c s="91" r="P340"/>
      <c s="91" r="Q340"/>
      <c s="91" r="R340">
        <v>10922628.85000000</v>
      </c>
      <c s="91" r="S340">
        <v>5311504.92000000</v>
      </c>
      <c s="91" r="T340"/>
      <c s="97" r="U340">
        <f>""&amp;A340</f>
      </c>
      <c s="89" r="V340">
        <f>""&amp;B340</f>
      </c>
      <c s="90" r="W340">
        <f>""&amp;C340</f>
      </c>
      <c s="127" r="X340"/>
      <c s="128" r="Y340"/>
      <c s="90" r="Z340">
        <f>""&amp;F340</f>
      </c>
      <c s="91" r="AA340">
        <v>16097367.83000000</v>
      </c>
      <c s="91" r="AB340"/>
      <c s="91" r="AC340">
        <v>16097367.83000000</v>
      </c>
      <c s="91" r="AD340"/>
      <c s="91" r="AE340"/>
      <c s="91" r="AF340"/>
      <c s="91" r="AG340"/>
      <c s="91" r="AH340"/>
      <c s="91" r="AI340"/>
      <c s="91" r="AJ340"/>
      <c s="91" r="AK340"/>
      <c s="91" r="AL340">
        <v>10815489.12000000</v>
      </c>
      <c s="91" r="AM340">
        <v>5281878.71000000</v>
      </c>
      <c s="93" r="AN340"/>
      <c s="129" r="AO340"/>
      <c s="95" r="AP340" t="s">
        <v>574</v>
      </c>
      <c s="0" r="AQ340"/>
    </row>
    <row r="341" ht="11.25000000" customHeight="1">
      <c s="98" r="A341" t="s">
        <v>414</v>
      </c>
      <c s="99" r="B341" t="s">
        <v>382</v>
      </c>
      <c s="100" r="C341" t="s">
        <v>571</v>
      </c>
      <c s="130" r="D341"/>
      <c s="131" r="E341"/>
      <c s="100" r="F341" t="s">
        <v>415</v>
      </c>
      <c s="91" r="G341">
        <v>13389795.76000000</v>
      </c>
      <c s="104" r="H341"/>
      <c s="91" r="I341">
        <v>13389795.76000000</v>
      </c>
      <c s="104" r="J341"/>
      <c s="105" r="K341"/>
      <c s="105" r="L341"/>
      <c s="105" r="M341"/>
      <c s="105" r="N341"/>
      <c s="105" r="O341"/>
      <c s="105" r="P341"/>
      <c s="105" r="Q341"/>
      <c s="105" r="R341">
        <v>8808690.84000000</v>
      </c>
      <c s="105" r="S341">
        <v>4581104.92000000</v>
      </c>
      <c s="105" r="T341"/>
      <c s="106" r="U341">
        <f>""&amp;A341</f>
      </c>
      <c s="132" r="V341">
        <f>""&amp;B341</f>
      </c>
      <c s="133" r="W341">
        <f>""&amp;C341</f>
      </c>
      <c s="134" r="X341"/>
      <c s="135" r="Y341"/>
      <c s="108" r="Z341">
        <f>""&amp;F341</f>
      </c>
      <c s="91" r="AA341">
        <v>13355051.15000000</v>
      </c>
      <c s="104" r="AB341"/>
      <c s="91" r="AC341">
        <v>13355051.15000000</v>
      </c>
      <c s="104" r="AD341"/>
      <c s="105" r="AE341"/>
      <c s="105" r="AF341"/>
      <c s="105" r="AG341"/>
      <c s="105" r="AH341"/>
      <c s="105" r="AI341"/>
      <c s="105" r="AJ341"/>
      <c s="105" r="AK341"/>
      <c s="105" r="AL341">
        <v>8799694.35000000</v>
      </c>
      <c s="105" r="AM341">
        <v>4555356.80000000</v>
      </c>
      <c s="112" r="AN341"/>
      <c s="136" r="AO341">
        <f>C341&amp;F341</f>
      </c>
      <c s="95" r="AP341">
        <f>C341&amp;F341</f>
      </c>
      <c s="0" r="AQ341"/>
    </row>
    <row r="342" ht="11.25000000" customHeight="1">
      <c s="114" r="A342" t="s">
        <v>416</v>
      </c>
      <c s="99" r="B342" t="s">
        <v>382</v>
      </c>
      <c s="100" r="C342" t="s">
        <v>571</v>
      </c>
      <c s="130" r="D342"/>
      <c s="131" r="E342"/>
      <c s="100" r="F342" t="s">
        <v>417</v>
      </c>
      <c s="91" r="G342">
        <v>2844338.01000000</v>
      </c>
      <c s="104" r="H342"/>
      <c s="91" r="I342">
        <v>2844338.01000000</v>
      </c>
      <c s="104" r="J342"/>
      <c s="105" r="K342"/>
      <c s="105" r="L342"/>
      <c s="105" r="M342"/>
      <c s="105" r="N342"/>
      <c s="105" r="O342"/>
      <c s="105" r="P342"/>
      <c s="105" r="Q342"/>
      <c s="105" r="R342">
        <v>2113938.01000000</v>
      </c>
      <c s="105" r="S342">
        <v>730400.00000000</v>
      </c>
      <c s="105" r="T342"/>
      <c s="115" r="U342">
        <f>""&amp;A342</f>
      </c>
      <c s="132" r="V342">
        <f>""&amp;B342</f>
      </c>
      <c s="133" r="W342">
        <f>""&amp;C342</f>
      </c>
      <c s="134" r="X342"/>
      <c s="135" r="Y342"/>
      <c s="108" r="Z342">
        <f>""&amp;F342</f>
      </c>
      <c s="91" r="AA342">
        <v>2742316.68000000</v>
      </c>
      <c s="104" r="AB342"/>
      <c s="91" r="AC342">
        <v>2742316.68000000</v>
      </c>
      <c s="104" r="AD342"/>
      <c s="105" r="AE342"/>
      <c s="105" r="AF342"/>
      <c s="105" r="AG342"/>
      <c s="105" r="AH342"/>
      <c s="105" r="AI342"/>
      <c s="105" r="AJ342"/>
      <c s="105" r="AK342"/>
      <c s="105" r="AL342">
        <v>2015794.77000000</v>
      </c>
      <c s="105" r="AM342">
        <v>726521.91000000</v>
      </c>
      <c s="112" r="AN342"/>
      <c s="136" r="AO342">
        <f>C342&amp;F342</f>
      </c>
      <c s="95" r="AP342">
        <f>C342&amp;F342</f>
      </c>
      <c s="0" r="AQ342"/>
    </row>
    <row r="343" ht="18.78700000" customHeight="1">
      <c s="88" r="A343" t="s">
        <v>477</v>
      </c>
      <c s="89" r="B343" t="s">
        <v>382</v>
      </c>
      <c s="90" r="C343" t="s">
        <v>571</v>
      </c>
      <c s="127" r="D343"/>
      <c s="128" r="E343"/>
      <c s="90" r="F343" t="s">
        <v>478</v>
      </c>
      <c s="91" r="G343">
        <v>21000.00000000</v>
      </c>
      <c s="91" r="H343"/>
      <c s="91" r="I343">
        <v>21000.00000000</v>
      </c>
      <c s="91" r="J343"/>
      <c s="91" r="K343"/>
      <c s="91" r="L343"/>
      <c s="91" r="M343"/>
      <c s="91" r="N343"/>
      <c s="91" r="O343"/>
      <c s="91" r="P343"/>
      <c s="91" r="Q343"/>
      <c s="91" r="R343">
        <v>21000.00000000</v>
      </c>
      <c s="91" r="S343"/>
      <c s="91" r="T343"/>
      <c s="92" r="U343">
        <f>""&amp;A343</f>
      </c>
      <c s="89" r="V343">
        <f>""&amp;B343</f>
      </c>
      <c s="90" r="W343">
        <f>""&amp;C343</f>
      </c>
      <c s="127" r="X343"/>
      <c s="128" r="Y343"/>
      <c s="90" r="Z343">
        <f>""&amp;F343</f>
      </c>
      <c s="91" r="AA343">
        <v>21000.00000000</v>
      </c>
      <c s="91" r="AB343"/>
      <c s="91" r="AC343">
        <v>21000.00000000</v>
      </c>
      <c s="91" r="AD343"/>
      <c s="91" r="AE343"/>
      <c s="91" r="AF343"/>
      <c s="91" r="AG343"/>
      <c s="91" r="AH343"/>
      <c s="91" r="AI343"/>
      <c s="91" r="AJ343"/>
      <c s="91" r="AK343"/>
      <c s="91" r="AL343">
        <v>21000.00000000</v>
      </c>
      <c s="91" r="AM343"/>
      <c s="93" r="AN343"/>
      <c s="129" r="AO343"/>
      <c s="95" r="AP343" t="s">
        <v>575</v>
      </c>
      <c s="0" r="AQ343"/>
    </row>
    <row r="344" ht="11.25000000" customHeight="1">
      <c s="98" r="A344" t="s">
        <v>480</v>
      </c>
      <c s="99" r="B344" t="s">
        <v>382</v>
      </c>
      <c s="100" r="C344" t="s">
        <v>571</v>
      </c>
      <c s="130" r="D344"/>
      <c s="131" r="E344"/>
      <c s="100" r="F344" t="s">
        <v>481</v>
      </c>
      <c s="91" r="G344">
        <v>21000.00000000</v>
      </c>
      <c s="104" r="H344"/>
      <c s="91" r="I344">
        <v>21000.00000000</v>
      </c>
      <c s="104" r="J344"/>
      <c s="105" r="K344"/>
      <c s="105" r="L344"/>
      <c s="105" r="M344"/>
      <c s="105" r="N344"/>
      <c s="105" r="O344"/>
      <c s="105" r="P344"/>
      <c s="105" r="Q344"/>
      <c s="105" r="R344">
        <v>21000.00000000</v>
      </c>
      <c s="105" r="S344"/>
      <c s="105" r="T344"/>
      <c s="106" r="U344">
        <f>""&amp;A344</f>
      </c>
      <c s="132" r="V344">
        <f>""&amp;B344</f>
      </c>
      <c s="133" r="W344">
        <f>""&amp;C344</f>
      </c>
      <c s="134" r="X344"/>
      <c s="135" r="Y344"/>
      <c s="108" r="Z344">
        <f>""&amp;F344</f>
      </c>
      <c s="91" r="AA344">
        <v>21000.00000000</v>
      </c>
      <c s="104" r="AB344"/>
      <c s="91" r="AC344">
        <v>21000.00000000</v>
      </c>
      <c s="104" r="AD344"/>
      <c s="105" r="AE344"/>
      <c s="105" r="AF344"/>
      <c s="105" r="AG344"/>
      <c s="105" r="AH344"/>
      <c s="105" r="AI344"/>
      <c s="105" r="AJ344"/>
      <c s="105" r="AK344"/>
      <c s="105" r="AL344">
        <v>21000.00000000</v>
      </c>
      <c s="105" r="AM344"/>
      <c s="112" r="AN344"/>
      <c s="136" r="AO344">
        <f>C344&amp;F344</f>
      </c>
      <c s="95" r="AP344">
        <f>C344&amp;F344</f>
      </c>
      <c s="0" r="AQ344"/>
    </row>
    <row r="345" ht="27.65600000" customHeight="1">
      <c s="88" r="A345" t="s">
        <v>483</v>
      </c>
      <c s="89" r="B345" t="s">
        <v>382</v>
      </c>
      <c s="90" r="C345" t="s">
        <v>571</v>
      </c>
      <c s="127" r="D345"/>
      <c s="128" r="E345"/>
      <c s="90" r="F345" t="s">
        <v>484</v>
      </c>
      <c s="91" r="G345">
        <v>4912264.45000000</v>
      </c>
      <c s="91" r="H345"/>
      <c s="91" r="I345">
        <v>4912264.45000000</v>
      </c>
      <c s="91" r="J345"/>
      <c s="91" r="K345"/>
      <c s="91" r="L345"/>
      <c s="91" r="M345"/>
      <c s="91" r="N345"/>
      <c s="91" r="O345"/>
      <c s="91" r="P345"/>
      <c s="91" r="Q345"/>
      <c s="91" r="R345">
        <v>4912264.45000000</v>
      </c>
      <c s="91" r="S345"/>
      <c s="91" r="T345"/>
      <c s="92" r="U345">
        <f>""&amp;A345</f>
      </c>
      <c s="89" r="V345">
        <f>""&amp;B345</f>
      </c>
      <c s="90" r="W345">
        <f>""&amp;C345</f>
      </c>
      <c s="127" r="X345"/>
      <c s="128" r="Y345"/>
      <c s="90" r="Z345">
        <f>""&amp;F345</f>
      </c>
      <c s="91" r="AA345">
        <v>3832646.83000000</v>
      </c>
      <c s="91" r="AB345"/>
      <c s="91" r="AC345">
        <v>3832646.83000000</v>
      </c>
      <c s="91" r="AD345"/>
      <c s="91" r="AE345"/>
      <c s="91" r="AF345"/>
      <c s="91" r="AG345"/>
      <c s="91" r="AH345"/>
      <c s="91" r="AI345"/>
      <c s="91" r="AJ345"/>
      <c s="91" r="AK345"/>
      <c s="91" r="AL345">
        <v>3832646.83000000</v>
      </c>
      <c s="91" r="AM345"/>
      <c s="93" r="AN345"/>
      <c s="129" r="AO345"/>
      <c s="95" r="AP345" t="s">
        <v>576</v>
      </c>
      <c s="0" r="AQ345"/>
    </row>
    <row r="346" ht="11.25000000" customHeight="1">
      <c s="96" r="A346" t="s">
        <v>486</v>
      </c>
      <c s="89" r="B346" t="s">
        <v>382</v>
      </c>
      <c s="90" r="C346" t="s">
        <v>571</v>
      </c>
      <c s="127" r="D346"/>
      <c s="128" r="E346"/>
      <c s="90" r="F346" t="s">
        <v>487</v>
      </c>
      <c s="91" r="G346">
        <v>4912264.45000000</v>
      </c>
      <c s="91" r="H346"/>
      <c s="91" r="I346">
        <v>4912264.45000000</v>
      </c>
      <c s="91" r="J346"/>
      <c s="91" r="K346"/>
      <c s="91" r="L346"/>
      <c s="91" r="M346"/>
      <c s="91" r="N346"/>
      <c s="91" r="O346"/>
      <c s="91" r="P346"/>
      <c s="91" r="Q346"/>
      <c s="91" r="R346">
        <v>4912264.45000000</v>
      </c>
      <c s="91" r="S346"/>
      <c s="91" r="T346"/>
      <c s="97" r="U346">
        <f>""&amp;A346</f>
      </c>
      <c s="89" r="V346">
        <f>""&amp;B346</f>
      </c>
      <c s="90" r="W346">
        <f>""&amp;C346</f>
      </c>
      <c s="127" r="X346"/>
      <c s="128" r="Y346"/>
      <c s="90" r="Z346">
        <f>""&amp;F346</f>
      </c>
      <c s="91" r="AA346">
        <v>3832646.83000000</v>
      </c>
      <c s="91" r="AB346"/>
      <c s="91" r="AC346">
        <v>3832646.83000000</v>
      </c>
      <c s="91" r="AD346"/>
      <c s="91" r="AE346"/>
      <c s="91" r="AF346"/>
      <c s="91" r="AG346"/>
      <c s="91" r="AH346"/>
      <c s="91" r="AI346"/>
      <c s="91" r="AJ346"/>
      <c s="91" r="AK346"/>
      <c s="91" r="AL346">
        <v>3832646.83000000</v>
      </c>
      <c s="91" r="AM346"/>
      <c s="93" r="AN346"/>
      <c s="129" r="AO346"/>
      <c s="95" r="AP346" t="s">
        <v>577</v>
      </c>
      <c s="0" r="AQ346"/>
    </row>
    <row r="347" ht="45.39400000" customHeight="1">
      <c s="98" r="A347" t="s">
        <v>489</v>
      </c>
      <c s="99" r="B347" t="s">
        <v>382</v>
      </c>
      <c s="100" r="C347" t="s">
        <v>571</v>
      </c>
      <c s="130" r="D347"/>
      <c s="131" r="E347"/>
      <c s="100" r="F347" t="s">
        <v>490</v>
      </c>
      <c s="91" r="G347">
        <v>4512264.45000000</v>
      </c>
      <c s="104" r="H347"/>
      <c s="91" r="I347">
        <v>4512264.45000000</v>
      </c>
      <c s="104" r="J347"/>
      <c s="105" r="K347"/>
      <c s="105" r="L347"/>
      <c s="105" r="M347"/>
      <c s="105" r="N347"/>
      <c s="105" r="O347"/>
      <c s="105" r="P347"/>
      <c s="105" r="Q347"/>
      <c s="105" r="R347">
        <v>4512264.45000000</v>
      </c>
      <c s="105" r="S347"/>
      <c s="105" r="T347"/>
      <c s="106" r="U347">
        <f>""&amp;A347</f>
      </c>
      <c s="132" r="V347">
        <f>""&amp;B347</f>
      </c>
      <c s="133" r="W347">
        <f>""&amp;C347</f>
      </c>
      <c s="134" r="X347"/>
      <c s="135" r="Y347"/>
      <c s="108" r="Z347">
        <f>""&amp;F347</f>
      </c>
      <c s="91" r="AA347">
        <v>3432746.83000000</v>
      </c>
      <c s="104" r="AB347"/>
      <c s="91" r="AC347">
        <v>3432746.83000000</v>
      </c>
      <c s="104" r="AD347"/>
      <c s="105" r="AE347"/>
      <c s="105" r="AF347"/>
      <c s="105" r="AG347"/>
      <c s="105" r="AH347"/>
      <c s="105" r="AI347"/>
      <c s="105" r="AJ347"/>
      <c s="105" r="AK347"/>
      <c s="105" r="AL347">
        <v>3432746.83000000</v>
      </c>
      <c s="105" r="AM347"/>
      <c s="112" r="AN347"/>
      <c s="136" r="AO347">
        <f>C347&amp;F347</f>
      </c>
      <c s="95" r="AP347">
        <f>C347&amp;F347</f>
      </c>
      <c s="0" r="AQ347"/>
    </row>
    <row r="348" ht="11.25000000" customHeight="1">
      <c s="114" r="A348" t="s">
        <v>578</v>
      </c>
      <c s="99" r="B348" t="s">
        <v>382</v>
      </c>
      <c s="100" r="C348" t="s">
        <v>571</v>
      </c>
      <c s="130" r="D348"/>
      <c s="131" r="E348"/>
      <c s="100" r="F348" t="s">
        <v>579</v>
      </c>
      <c s="91" r="G348">
        <v>400000.00000000</v>
      </c>
      <c s="104" r="H348"/>
      <c s="91" r="I348">
        <v>400000.00000000</v>
      </c>
      <c s="104" r="J348"/>
      <c s="105" r="K348"/>
      <c s="105" r="L348"/>
      <c s="105" r="M348"/>
      <c s="105" r="N348"/>
      <c s="105" r="O348"/>
      <c s="105" r="P348"/>
      <c s="105" r="Q348"/>
      <c s="105" r="R348">
        <v>400000.00000000</v>
      </c>
      <c s="105" r="S348"/>
      <c s="105" r="T348"/>
      <c s="115" r="U348">
        <f>""&amp;A348</f>
      </c>
      <c s="132" r="V348">
        <f>""&amp;B348</f>
      </c>
      <c s="133" r="W348">
        <f>""&amp;C348</f>
      </c>
      <c s="134" r="X348"/>
      <c s="135" r="Y348"/>
      <c s="108" r="Z348">
        <f>""&amp;F348</f>
      </c>
      <c s="91" r="AA348">
        <v>399900.00000000</v>
      </c>
      <c s="104" r="AB348"/>
      <c s="91" r="AC348">
        <v>399900.00000000</v>
      </c>
      <c s="104" r="AD348"/>
      <c s="105" r="AE348"/>
      <c s="105" r="AF348"/>
      <c s="105" r="AG348"/>
      <c s="105" r="AH348"/>
      <c s="105" r="AI348"/>
      <c s="105" r="AJ348"/>
      <c s="105" r="AK348"/>
      <c s="105" r="AL348">
        <v>399900.00000000</v>
      </c>
      <c s="105" r="AM348"/>
      <c s="112" r="AN348"/>
      <c s="136" r="AO348">
        <f>C348&amp;F348</f>
      </c>
      <c s="95" r="AP348">
        <f>C348&amp;F348</f>
      </c>
      <c s="0" r="AQ348"/>
    </row>
    <row r="349" ht="11.25000000" customHeight="1">
      <c s="88" r="A349" t="s">
        <v>422</v>
      </c>
      <c s="89" r="B349" t="s">
        <v>382</v>
      </c>
      <c s="90" r="C349" t="s">
        <v>571</v>
      </c>
      <c s="127" r="D349"/>
      <c s="128" r="E349"/>
      <c s="90" r="F349" t="s">
        <v>423</v>
      </c>
      <c s="91" r="G349">
        <v>39689.09000000</v>
      </c>
      <c s="91" r="H349"/>
      <c s="91" r="I349">
        <v>39689.09000000</v>
      </c>
      <c s="91" r="J349"/>
      <c s="91" r="K349"/>
      <c s="91" r="L349"/>
      <c s="91" r="M349"/>
      <c s="91" r="N349"/>
      <c s="91" r="O349"/>
      <c s="91" r="P349"/>
      <c s="91" r="Q349"/>
      <c s="91" r="R349">
        <v>39689.09000000</v>
      </c>
      <c s="91" r="S349"/>
      <c s="91" r="T349"/>
      <c s="92" r="U349">
        <f>""&amp;A349</f>
      </c>
      <c s="89" r="V349">
        <f>""&amp;B349</f>
      </c>
      <c s="90" r="W349">
        <f>""&amp;C349</f>
      </c>
      <c s="127" r="X349"/>
      <c s="128" r="Y349"/>
      <c s="90" r="Z349">
        <f>""&amp;F349</f>
      </c>
      <c s="91" r="AA349">
        <v>36363.63000000</v>
      </c>
      <c s="91" r="AB349"/>
      <c s="91" r="AC349">
        <v>36363.63000000</v>
      </c>
      <c s="91" r="AD349"/>
      <c s="91" r="AE349"/>
      <c s="91" r="AF349"/>
      <c s="91" r="AG349"/>
      <c s="91" r="AH349"/>
      <c s="91" r="AI349"/>
      <c s="91" r="AJ349"/>
      <c s="91" r="AK349"/>
      <c s="91" r="AL349">
        <v>36363.63000000</v>
      </c>
      <c s="91" r="AM349"/>
      <c s="93" r="AN349"/>
      <c s="129" r="AO349"/>
      <c s="95" r="AP349" t="s">
        <v>580</v>
      </c>
      <c s="0" r="AQ349"/>
    </row>
    <row r="350" ht="11.25000000" customHeight="1">
      <c s="96" r="A350" t="s">
        <v>430</v>
      </c>
      <c s="89" r="B350" t="s">
        <v>382</v>
      </c>
      <c s="90" r="C350" t="s">
        <v>571</v>
      </c>
      <c s="127" r="D350"/>
      <c s="128" r="E350"/>
      <c s="90" r="F350" t="s">
        <v>431</v>
      </c>
      <c s="91" r="G350">
        <v>39689.09000000</v>
      </c>
      <c s="91" r="H350"/>
      <c s="91" r="I350">
        <v>39689.09000000</v>
      </c>
      <c s="91" r="J350"/>
      <c s="91" r="K350"/>
      <c s="91" r="L350"/>
      <c s="91" r="M350"/>
      <c s="91" r="N350"/>
      <c s="91" r="O350"/>
      <c s="91" r="P350"/>
      <c s="91" r="Q350"/>
      <c s="91" r="R350">
        <v>39689.09000000</v>
      </c>
      <c s="91" r="S350"/>
      <c s="91" r="T350"/>
      <c s="97" r="U350">
        <f>""&amp;A350</f>
      </c>
      <c s="89" r="V350">
        <f>""&amp;B350</f>
      </c>
      <c s="90" r="W350">
        <f>""&amp;C350</f>
      </c>
      <c s="127" r="X350"/>
      <c s="128" r="Y350"/>
      <c s="90" r="Z350">
        <f>""&amp;F350</f>
      </c>
      <c s="91" r="AA350">
        <v>36363.63000000</v>
      </c>
      <c s="91" r="AB350"/>
      <c s="91" r="AC350">
        <v>36363.63000000</v>
      </c>
      <c s="91" r="AD350"/>
      <c s="91" r="AE350"/>
      <c s="91" r="AF350"/>
      <c s="91" r="AG350"/>
      <c s="91" r="AH350"/>
      <c s="91" r="AI350"/>
      <c s="91" r="AJ350"/>
      <c s="91" r="AK350"/>
      <c s="91" r="AL350">
        <v>36363.63000000</v>
      </c>
      <c s="91" r="AM350"/>
      <c s="93" r="AN350"/>
      <c s="129" r="AO350"/>
      <c s="95" r="AP350" t="s">
        <v>581</v>
      </c>
      <c s="0" r="AQ350"/>
    </row>
    <row r="351" ht="18.78700000" customHeight="1">
      <c s="98" r="A351" t="s">
        <v>433</v>
      </c>
      <c s="99" r="B351" t="s">
        <v>382</v>
      </c>
      <c s="100" r="C351" t="s">
        <v>571</v>
      </c>
      <c s="130" r="D351"/>
      <c s="131" r="E351"/>
      <c s="100" r="F351" t="s">
        <v>434</v>
      </c>
      <c s="91" r="G351">
        <v>34689.09000000</v>
      </c>
      <c s="104" r="H351"/>
      <c s="91" r="I351">
        <v>34689.09000000</v>
      </c>
      <c s="104" r="J351"/>
      <c s="105" r="K351"/>
      <c s="105" r="L351"/>
      <c s="105" r="M351"/>
      <c s="105" r="N351"/>
      <c s="105" r="O351"/>
      <c s="105" r="P351"/>
      <c s="105" r="Q351"/>
      <c s="105" r="R351">
        <v>34689.09000000</v>
      </c>
      <c s="105" r="S351"/>
      <c s="105" r="T351"/>
      <c s="106" r="U351">
        <f>""&amp;A351</f>
      </c>
      <c s="132" r="V351">
        <f>""&amp;B351</f>
      </c>
      <c s="133" r="W351">
        <f>""&amp;C351</f>
      </c>
      <c s="134" r="X351"/>
      <c s="135" r="Y351"/>
      <c s="108" r="Z351">
        <f>""&amp;F351</f>
      </c>
      <c s="91" r="AA351">
        <v>34689.09000000</v>
      </c>
      <c s="104" r="AB351"/>
      <c s="91" r="AC351">
        <v>34689.09000000</v>
      </c>
      <c s="104" r="AD351"/>
      <c s="105" r="AE351"/>
      <c s="105" r="AF351"/>
      <c s="105" r="AG351"/>
      <c s="105" r="AH351"/>
      <c s="105" r="AI351"/>
      <c s="105" r="AJ351"/>
      <c s="105" r="AK351"/>
      <c s="105" r="AL351">
        <v>34689.09000000</v>
      </c>
      <c s="105" r="AM351"/>
      <c s="112" r="AN351"/>
      <c s="136" r="AO351">
        <f>C351&amp;F351</f>
      </c>
      <c s="95" r="AP351">
        <f>C351&amp;F351</f>
      </c>
      <c s="0" r="AQ351"/>
    </row>
    <row r="352" ht="11.25000000" customHeight="1">
      <c s="114" r="A352" t="s">
        <v>437</v>
      </c>
      <c s="99" r="B352" t="s">
        <v>382</v>
      </c>
      <c s="100" r="C352" t="s">
        <v>571</v>
      </c>
      <c s="130" r="D352"/>
      <c s="131" r="E352"/>
      <c s="100" r="F352" t="s">
        <v>438</v>
      </c>
      <c s="91" r="G352">
        <v>5000.00000000</v>
      </c>
      <c s="104" r="H352"/>
      <c s="91" r="I352">
        <v>5000.00000000</v>
      </c>
      <c s="104" r="J352"/>
      <c s="105" r="K352"/>
      <c s="105" r="L352"/>
      <c s="105" r="M352"/>
      <c s="105" r="N352"/>
      <c s="105" r="O352"/>
      <c s="105" r="P352"/>
      <c s="105" r="Q352"/>
      <c s="105" r="R352">
        <v>5000.00000000</v>
      </c>
      <c s="105" r="S352"/>
      <c s="105" r="T352"/>
      <c s="115" r="U352">
        <f>""&amp;A352</f>
      </c>
      <c s="132" r="V352">
        <f>""&amp;B352</f>
      </c>
      <c s="133" r="W352">
        <f>""&amp;C352</f>
      </c>
      <c s="134" r="X352"/>
      <c s="135" r="Y352"/>
      <c s="108" r="Z352">
        <f>""&amp;F352</f>
      </c>
      <c s="91" r="AA352">
        <v>1674.54000000</v>
      </c>
      <c s="104" r="AB352"/>
      <c s="91" r="AC352">
        <v>1674.54000000</v>
      </c>
      <c s="104" r="AD352"/>
      <c s="105" r="AE352"/>
      <c s="105" r="AF352"/>
      <c s="105" r="AG352"/>
      <c s="105" r="AH352"/>
      <c s="105" r="AI352"/>
      <c s="105" r="AJ352"/>
      <c s="105" r="AK352"/>
      <c s="105" r="AL352">
        <v>1674.54000000</v>
      </c>
      <c s="105" r="AM352"/>
      <c s="112" r="AN352"/>
      <c s="136" r="AO352">
        <f>C352&amp;F352</f>
      </c>
      <c s="95" r="AP352">
        <f>C352&amp;F352</f>
      </c>
      <c s="0" r="AQ352"/>
    </row>
    <row r="353" ht="11.25000000" customHeight="1">
      <c s="88" r="A353" t="s">
        <v>582</v>
      </c>
      <c s="89" r="B353" t="s">
        <v>382</v>
      </c>
      <c s="90" r="C353" t="s">
        <v>583</v>
      </c>
      <c s="127" r="D353"/>
      <c s="128" r="E353"/>
      <c s="90" r="F353" t="s">
        <v>385</v>
      </c>
      <c s="91" r="G353">
        <v>6642782.51000000</v>
      </c>
      <c s="91" r="H353"/>
      <c s="91" r="I353">
        <v>6642782.51000000</v>
      </c>
      <c s="91" r="J353"/>
      <c s="91" r="K353"/>
      <c s="91" r="L353"/>
      <c s="91" r="M353"/>
      <c s="91" r="N353"/>
      <c s="91" r="O353"/>
      <c s="91" r="P353"/>
      <c s="91" r="Q353">
        <v>5222132.51000000</v>
      </c>
      <c s="91" r="R353">
        <v>1120650.00000000</v>
      </c>
      <c s="91" r="S353">
        <v>300000.00000000</v>
      </c>
      <c s="91" r="T353"/>
      <c s="92" r="U353">
        <f>""&amp;A353</f>
      </c>
      <c s="89" r="V353">
        <f>""&amp;B353</f>
      </c>
      <c s="90" r="W353">
        <f>""&amp;C353</f>
      </c>
      <c s="127" r="X353"/>
      <c s="128" r="Y353"/>
      <c s="90" r="Z353">
        <f>""&amp;F353</f>
      </c>
      <c s="91" r="AA353">
        <v>1372362.51000000</v>
      </c>
      <c s="91" r="AB353"/>
      <c s="91" r="AC353">
        <v>1372362.51000000</v>
      </c>
      <c s="91" r="AD353"/>
      <c s="91" r="AE353"/>
      <c s="91" r="AF353"/>
      <c s="91" r="AG353"/>
      <c s="91" r="AH353"/>
      <c s="91" r="AI353"/>
      <c s="91" r="AJ353"/>
      <c s="91" r="AK353">
        <v>101712.51000000</v>
      </c>
      <c s="91" r="AL353">
        <v>1120650.00000000</v>
      </c>
      <c s="91" r="AM353">
        <v>150000.00000000</v>
      </c>
      <c s="93" r="AN353"/>
      <c s="129" r="AO353"/>
      <c s="95" r="AP353" t="s">
        <v>584</v>
      </c>
      <c s="0" r="AQ353"/>
    </row>
    <row r="354" ht="18.78700000" customHeight="1">
      <c s="96" r="A354" t="s">
        <v>585</v>
      </c>
      <c s="89" r="B354" t="s">
        <v>382</v>
      </c>
      <c s="90" r="C354" t="s">
        <v>586</v>
      </c>
      <c s="127" r="D354"/>
      <c s="128" r="E354"/>
      <c s="90" r="F354" t="s">
        <v>385</v>
      </c>
      <c s="91" r="G354">
        <v>6642782.51000000</v>
      </c>
      <c s="91" r="H354"/>
      <c s="91" r="I354">
        <v>6642782.51000000</v>
      </c>
      <c s="91" r="J354"/>
      <c s="91" r="K354"/>
      <c s="91" r="L354"/>
      <c s="91" r="M354"/>
      <c s="91" r="N354"/>
      <c s="91" r="O354"/>
      <c s="91" r="P354"/>
      <c s="91" r="Q354">
        <v>5222132.51000000</v>
      </c>
      <c s="91" r="R354">
        <v>1120650.00000000</v>
      </c>
      <c s="91" r="S354">
        <v>300000.00000000</v>
      </c>
      <c s="91" r="T354"/>
      <c s="97" r="U354">
        <f>""&amp;A354</f>
      </c>
      <c s="89" r="V354">
        <f>""&amp;B354</f>
      </c>
      <c s="90" r="W354">
        <f>""&amp;C354</f>
      </c>
      <c s="127" r="X354"/>
      <c s="128" r="Y354"/>
      <c s="90" r="Z354">
        <f>""&amp;F354</f>
      </c>
      <c s="91" r="AA354">
        <v>1372362.51000000</v>
      </c>
      <c s="91" r="AB354"/>
      <c s="91" r="AC354">
        <v>1372362.51000000</v>
      </c>
      <c s="91" r="AD354"/>
      <c s="91" r="AE354"/>
      <c s="91" r="AF354"/>
      <c s="91" r="AG354"/>
      <c s="91" r="AH354"/>
      <c s="91" r="AI354"/>
      <c s="91" r="AJ354"/>
      <c s="91" r="AK354">
        <v>101712.51000000</v>
      </c>
      <c s="91" r="AL354">
        <v>1120650.00000000</v>
      </c>
      <c s="91" r="AM354">
        <v>150000.00000000</v>
      </c>
      <c s="93" r="AN354"/>
      <c s="129" r="AO354"/>
      <c s="95" r="AP354" t="s">
        <v>587</v>
      </c>
      <c s="0" r="AQ354"/>
    </row>
    <row r="355" ht="18.78700000" customHeight="1">
      <c s="96" r="A355" t="s">
        <v>407</v>
      </c>
      <c s="89" r="B355" t="s">
        <v>382</v>
      </c>
      <c s="90" r="C355" t="s">
        <v>586</v>
      </c>
      <c s="127" r="D355"/>
      <c s="128" r="E355"/>
      <c s="90" r="F355" t="s">
        <v>382</v>
      </c>
      <c s="91" r="G355">
        <v>6642782.51000000</v>
      </c>
      <c s="91" r="H355"/>
      <c s="91" r="I355">
        <v>6642782.51000000</v>
      </c>
      <c s="91" r="J355"/>
      <c s="91" r="K355"/>
      <c s="91" r="L355"/>
      <c s="91" r="M355"/>
      <c s="91" r="N355"/>
      <c s="91" r="O355"/>
      <c s="91" r="P355"/>
      <c s="91" r="Q355">
        <v>5222132.51000000</v>
      </c>
      <c s="91" r="R355">
        <v>1120650.00000000</v>
      </c>
      <c s="91" r="S355">
        <v>300000.00000000</v>
      </c>
      <c s="91" r="T355"/>
      <c s="97" r="U355">
        <f>""&amp;A355</f>
      </c>
      <c s="89" r="V355">
        <f>""&amp;B355</f>
      </c>
      <c s="90" r="W355">
        <f>""&amp;C355</f>
      </c>
      <c s="127" r="X355"/>
      <c s="128" r="Y355"/>
      <c s="90" r="Z355">
        <f>""&amp;F355</f>
      </c>
      <c s="91" r="AA355">
        <v>1372362.51000000</v>
      </c>
      <c s="91" r="AB355"/>
      <c s="91" r="AC355">
        <v>1372362.51000000</v>
      </c>
      <c s="91" r="AD355"/>
      <c s="91" r="AE355"/>
      <c s="91" r="AF355"/>
      <c s="91" r="AG355"/>
      <c s="91" r="AH355"/>
      <c s="91" r="AI355"/>
      <c s="91" r="AJ355"/>
      <c s="91" r="AK355">
        <v>101712.51000000</v>
      </c>
      <c s="91" r="AL355">
        <v>1120650.00000000</v>
      </c>
      <c s="91" r="AM355">
        <v>150000.00000000</v>
      </c>
      <c s="93" r="AN355"/>
      <c s="129" r="AO355"/>
      <c s="95" r="AP355" t="s">
        <v>588</v>
      </c>
      <c s="0" r="AQ355"/>
    </row>
    <row r="356" ht="27.65600000" customHeight="1">
      <c s="96" r="A356" t="s">
        <v>409</v>
      </c>
      <c s="89" r="B356" t="s">
        <v>382</v>
      </c>
      <c s="90" r="C356" t="s">
        <v>586</v>
      </c>
      <c s="127" r="D356"/>
      <c s="128" r="E356"/>
      <c s="90" r="F356" t="s">
        <v>410</v>
      </c>
      <c s="91" r="G356">
        <v>6642782.51000000</v>
      </c>
      <c s="91" r="H356"/>
      <c s="91" r="I356">
        <v>6642782.51000000</v>
      </c>
      <c s="91" r="J356"/>
      <c s="91" r="K356"/>
      <c s="91" r="L356"/>
      <c s="91" r="M356"/>
      <c s="91" r="N356"/>
      <c s="91" r="O356"/>
      <c s="91" r="P356"/>
      <c s="91" r="Q356">
        <v>5222132.51000000</v>
      </c>
      <c s="91" r="R356">
        <v>1120650.00000000</v>
      </c>
      <c s="91" r="S356">
        <v>300000.00000000</v>
      </c>
      <c s="91" r="T356"/>
      <c s="97" r="U356">
        <f>""&amp;A356</f>
      </c>
      <c s="89" r="V356">
        <f>""&amp;B356</f>
      </c>
      <c s="90" r="W356">
        <f>""&amp;C356</f>
      </c>
      <c s="127" r="X356"/>
      <c s="128" r="Y356"/>
      <c s="90" r="Z356">
        <f>""&amp;F356</f>
      </c>
      <c s="91" r="AA356">
        <v>1372362.51000000</v>
      </c>
      <c s="91" r="AB356"/>
      <c s="91" r="AC356">
        <v>1372362.51000000</v>
      </c>
      <c s="91" r="AD356"/>
      <c s="91" r="AE356"/>
      <c s="91" r="AF356"/>
      <c s="91" r="AG356"/>
      <c s="91" r="AH356"/>
      <c s="91" r="AI356"/>
      <c s="91" r="AJ356"/>
      <c s="91" r="AK356">
        <v>101712.51000000</v>
      </c>
      <c s="91" r="AL356">
        <v>1120650.00000000</v>
      </c>
      <c s="91" r="AM356">
        <v>150000.00000000</v>
      </c>
      <c s="93" r="AN356"/>
      <c s="129" r="AO356"/>
      <c s="95" r="AP356" t="s">
        <v>589</v>
      </c>
      <c s="0" r="AQ356"/>
    </row>
    <row r="357" ht="11.25000000" customHeight="1">
      <c s="98" r="A357" t="s">
        <v>414</v>
      </c>
      <c s="99" r="B357" t="s">
        <v>382</v>
      </c>
      <c s="100" r="C357" t="s">
        <v>586</v>
      </c>
      <c s="130" r="D357"/>
      <c s="131" r="E357"/>
      <c s="100" r="F357" t="s">
        <v>415</v>
      </c>
      <c s="91" r="G357">
        <v>6642782.51000000</v>
      </c>
      <c s="104" r="H357"/>
      <c s="91" r="I357">
        <v>6642782.51000000</v>
      </c>
      <c s="104" r="J357"/>
      <c s="105" r="K357"/>
      <c s="105" r="L357"/>
      <c s="105" r="M357"/>
      <c s="105" r="N357"/>
      <c s="105" r="O357"/>
      <c s="105" r="P357"/>
      <c s="105" r="Q357">
        <v>5222132.51000000</v>
      </c>
      <c s="105" r="R357">
        <v>1120650.00000000</v>
      </c>
      <c s="105" r="S357">
        <v>300000.00000000</v>
      </c>
      <c s="105" r="T357"/>
      <c s="106" r="U357">
        <f>""&amp;A357</f>
      </c>
      <c s="132" r="V357">
        <f>""&amp;B357</f>
      </c>
      <c s="133" r="W357">
        <f>""&amp;C357</f>
      </c>
      <c s="134" r="X357"/>
      <c s="135" r="Y357"/>
      <c s="108" r="Z357">
        <f>""&amp;F357</f>
      </c>
      <c s="91" r="AA357">
        <v>1372362.51000000</v>
      </c>
      <c s="104" r="AB357"/>
      <c s="91" r="AC357">
        <v>1372362.51000000</v>
      </c>
      <c s="104" r="AD357"/>
      <c s="105" r="AE357"/>
      <c s="105" r="AF357"/>
      <c s="105" r="AG357"/>
      <c s="105" r="AH357"/>
      <c s="105" r="AI357"/>
      <c s="105" r="AJ357"/>
      <c s="105" r="AK357">
        <v>101712.51000000</v>
      </c>
      <c s="105" r="AL357">
        <v>1120650.00000000</v>
      </c>
      <c s="105" r="AM357">
        <v>150000.00000000</v>
      </c>
      <c s="112" r="AN357"/>
      <c s="136" r="AO357">
        <f>C357&amp;F357</f>
      </c>
      <c s="95" r="AP357">
        <f>C357&amp;F357</f>
      </c>
      <c s="0" r="AQ357"/>
    </row>
    <row r="358" ht="11.25000000" customHeight="1">
      <c s="88" r="A358" t="s">
        <v>590</v>
      </c>
      <c s="89" r="B358" t="s">
        <v>382</v>
      </c>
      <c s="90" r="C358" t="s">
        <v>591</v>
      </c>
      <c s="127" r="D358"/>
      <c s="128" r="E358"/>
      <c s="90" r="F358" t="s">
        <v>385</v>
      </c>
      <c s="91" r="G358">
        <v>82497268.42000000</v>
      </c>
      <c s="91" r="H358"/>
      <c s="91" r="I358">
        <v>82497268.42000000</v>
      </c>
      <c s="91" r="J358">
        <v>14903.33000000</v>
      </c>
      <c s="91" r="K358"/>
      <c s="91" r="L358"/>
      <c s="91" r="M358"/>
      <c s="91" r="N358"/>
      <c s="91" r="O358"/>
      <c s="91" r="P358"/>
      <c s="91" r="Q358">
        <v>82492268.42000000</v>
      </c>
      <c s="91" r="R358">
        <v>4000.00000000</v>
      </c>
      <c s="91" r="S358">
        <v>15903.33000000</v>
      </c>
      <c s="91" r="T358"/>
      <c s="92" r="U358">
        <f>""&amp;A358</f>
      </c>
      <c s="89" r="V358">
        <f>""&amp;B358</f>
      </c>
      <c s="90" r="W358">
        <f>""&amp;C358</f>
      </c>
      <c s="127" r="X358"/>
      <c s="128" r="Y358"/>
      <c s="90" r="Z358">
        <f>""&amp;F358</f>
      </c>
      <c s="91" r="AA358">
        <v>82465781.48000000</v>
      </c>
      <c s="91" r="AB358"/>
      <c s="91" r="AC358">
        <v>82465781.48000000</v>
      </c>
      <c s="91" r="AD358">
        <v>14903.33000000</v>
      </c>
      <c s="91" r="AE358"/>
      <c s="91" r="AF358"/>
      <c s="91" r="AG358"/>
      <c s="91" r="AH358"/>
      <c s="91" r="AI358"/>
      <c s="91" r="AJ358"/>
      <c s="91" r="AK358">
        <v>82461781.48000000</v>
      </c>
      <c s="91" r="AL358">
        <v>4000.00000000</v>
      </c>
      <c s="91" r="AM358">
        <v>14903.33000000</v>
      </c>
      <c s="93" r="AN358"/>
      <c s="129" r="AO358"/>
      <c s="95" r="AP358" t="s">
        <v>592</v>
      </c>
      <c s="0" r="AQ358"/>
    </row>
    <row r="359" ht="11.25000000" customHeight="1">
      <c s="96" r="A359" t="s">
        <v>593</v>
      </c>
      <c s="89" r="B359" t="s">
        <v>382</v>
      </c>
      <c s="90" r="C359" t="s">
        <v>594</v>
      </c>
      <c s="127" r="D359"/>
      <c s="128" r="E359"/>
      <c s="90" r="F359" t="s">
        <v>385</v>
      </c>
      <c s="91" r="G359">
        <v>22682017.63000000</v>
      </c>
      <c s="91" r="H359"/>
      <c s="91" r="I359">
        <v>22682017.63000000</v>
      </c>
      <c s="91" r="J359"/>
      <c s="91" r="K359"/>
      <c s="91" r="L359"/>
      <c s="91" r="M359"/>
      <c s="91" r="N359"/>
      <c s="91" r="O359"/>
      <c s="91" r="P359"/>
      <c s="91" r="Q359">
        <v>22682017.63000000</v>
      </c>
      <c s="91" r="R359"/>
      <c s="91" r="S359"/>
      <c s="91" r="T359"/>
      <c s="97" r="U359">
        <f>""&amp;A359</f>
      </c>
      <c s="89" r="V359">
        <f>""&amp;B359</f>
      </c>
      <c s="90" r="W359">
        <f>""&amp;C359</f>
      </c>
      <c s="127" r="X359"/>
      <c s="128" r="Y359"/>
      <c s="90" r="Z359">
        <f>""&amp;F359</f>
      </c>
      <c s="91" r="AA359">
        <v>22680573.63000000</v>
      </c>
      <c s="91" r="AB359"/>
      <c s="91" r="AC359">
        <v>22680573.63000000</v>
      </c>
      <c s="91" r="AD359"/>
      <c s="91" r="AE359"/>
      <c s="91" r="AF359"/>
      <c s="91" r="AG359"/>
      <c s="91" r="AH359"/>
      <c s="91" r="AI359"/>
      <c s="91" r="AJ359"/>
      <c s="91" r="AK359">
        <v>22680573.63000000</v>
      </c>
      <c s="91" r="AL359"/>
      <c s="91" r="AM359"/>
      <c s="93" r="AN359"/>
      <c s="129" r="AO359"/>
      <c s="95" r="AP359" t="s">
        <v>595</v>
      </c>
      <c s="0" r="AQ359"/>
    </row>
    <row r="360" ht="18.78700000" customHeight="1">
      <c s="96" r="A360" t="s">
        <v>477</v>
      </c>
      <c s="89" r="B360" t="s">
        <v>382</v>
      </c>
      <c s="90" r="C360" t="s">
        <v>594</v>
      </c>
      <c s="127" r="D360"/>
      <c s="128" r="E360"/>
      <c s="90" r="F360" t="s">
        <v>478</v>
      </c>
      <c s="91" r="G360">
        <v>528700.00000000</v>
      </c>
      <c s="91" r="H360"/>
      <c s="91" r="I360">
        <v>528700.00000000</v>
      </c>
      <c s="91" r="J360"/>
      <c s="91" r="K360"/>
      <c s="91" r="L360"/>
      <c s="91" r="M360"/>
      <c s="91" r="N360"/>
      <c s="91" r="O360"/>
      <c s="91" r="P360"/>
      <c s="91" r="Q360">
        <v>528700.00000000</v>
      </c>
      <c s="91" r="R360"/>
      <c s="91" r="S360"/>
      <c s="91" r="T360"/>
      <c s="97" r="U360">
        <f>""&amp;A360</f>
      </c>
      <c s="89" r="V360">
        <f>""&amp;B360</f>
      </c>
      <c s="90" r="W360">
        <f>""&amp;C360</f>
      </c>
      <c s="127" r="X360"/>
      <c s="128" r="Y360"/>
      <c s="90" r="Z360">
        <f>""&amp;F360</f>
      </c>
      <c s="91" r="AA360">
        <v>527256.00000000</v>
      </c>
      <c s="91" r="AB360"/>
      <c s="91" r="AC360">
        <v>527256.00000000</v>
      </c>
      <c s="91" r="AD360"/>
      <c s="91" r="AE360"/>
      <c s="91" r="AF360"/>
      <c s="91" r="AG360"/>
      <c s="91" r="AH360"/>
      <c s="91" r="AI360"/>
      <c s="91" r="AJ360"/>
      <c s="91" r="AK360">
        <v>527256.00000000</v>
      </c>
      <c s="91" r="AL360"/>
      <c s="91" r="AM360"/>
      <c s="93" r="AN360"/>
      <c s="129" r="AO360"/>
      <c s="95" r="AP360" t="s">
        <v>596</v>
      </c>
      <c s="0" r="AQ360"/>
    </row>
    <row r="361" ht="18.78700000" customHeight="1">
      <c s="96" r="A361" t="s">
        <v>597</v>
      </c>
      <c s="89" r="B361" t="s">
        <v>382</v>
      </c>
      <c s="90" r="C361" t="s">
        <v>594</v>
      </c>
      <c s="127" r="D361"/>
      <c s="128" r="E361"/>
      <c s="90" r="F361" t="s">
        <v>598</v>
      </c>
      <c s="91" r="G361">
        <v>528700.00000000</v>
      </c>
      <c s="91" r="H361"/>
      <c s="91" r="I361">
        <v>528700.00000000</v>
      </c>
      <c s="91" r="J361"/>
      <c s="91" r="K361"/>
      <c s="91" r="L361"/>
      <c s="91" r="M361"/>
      <c s="91" r="N361"/>
      <c s="91" r="O361"/>
      <c s="91" r="P361"/>
      <c s="91" r="Q361">
        <v>528700.00000000</v>
      </c>
      <c s="91" r="R361"/>
      <c s="91" r="S361"/>
      <c s="91" r="T361"/>
      <c s="97" r="U361">
        <f>""&amp;A361</f>
      </c>
      <c s="89" r="V361">
        <f>""&amp;B361</f>
      </c>
      <c s="90" r="W361">
        <f>""&amp;C361</f>
      </c>
      <c s="127" r="X361"/>
      <c s="128" r="Y361"/>
      <c s="90" r="Z361">
        <f>""&amp;F361</f>
      </c>
      <c s="91" r="AA361">
        <v>527256.00000000</v>
      </c>
      <c s="91" r="AB361"/>
      <c s="91" r="AC361">
        <v>527256.00000000</v>
      </c>
      <c s="91" r="AD361"/>
      <c s="91" r="AE361"/>
      <c s="91" r="AF361"/>
      <c s="91" r="AG361"/>
      <c s="91" r="AH361"/>
      <c s="91" r="AI361"/>
      <c s="91" r="AJ361"/>
      <c s="91" r="AK361">
        <v>527256.00000000</v>
      </c>
      <c s="91" r="AL361"/>
      <c s="91" r="AM361"/>
      <c s="93" r="AN361"/>
      <c s="129" r="AO361"/>
      <c s="95" r="AP361" t="s">
        <v>599</v>
      </c>
      <c s="0" r="AQ361"/>
    </row>
    <row r="362" ht="18.78700000" customHeight="1">
      <c s="98" r="A362" t="s">
        <v>600</v>
      </c>
      <c s="99" r="B362" t="s">
        <v>382</v>
      </c>
      <c s="100" r="C362" t="s">
        <v>594</v>
      </c>
      <c s="130" r="D362"/>
      <c s="131" r="E362"/>
      <c s="100" r="F362" t="s">
        <v>601</v>
      </c>
      <c s="91" r="G362">
        <v>528700.00000000</v>
      </c>
      <c s="104" r="H362"/>
      <c s="91" r="I362">
        <v>528700.00000000</v>
      </c>
      <c s="104" r="J362"/>
      <c s="105" r="K362"/>
      <c s="105" r="L362"/>
      <c s="105" r="M362"/>
      <c s="105" r="N362"/>
      <c s="105" r="O362"/>
      <c s="105" r="P362"/>
      <c s="105" r="Q362">
        <v>528700.00000000</v>
      </c>
      <c s="105" r="R362"/>
      <c s="105" r="S362"/>
      <c s="105" r="T362"/>
      <c s="106" r="U362">
        <f>""&amp;A362</f>
      </c>
      <c s="132" r="V362">
        <f>""&amp;B362</f>
      </c>
      <c s="133" r="W362">
        <f>""&amp;C362</f>
      </c>
      <c s="134" r="X362"/>
      <c s="135" r="Y362"/>
      <c s="108" r="Z362">
        <f>""&amp;F362</f>
      </c>
      <c s="91" r="AA362">
        <v>527256.00000000</v>
      </c>
      <c s="104" r="AB362"/>
      <c s="91" r="AC362">
        <v>527256.00000000</v>
      </c>
      <c s="104" r="AD362"/>
      <c s="105" r="AE362"/>
      <c s="105" r="AF362"/>
      <c s="105" r="AG362"/>
      <c s="105" r="AH362"/>
      <c s="105" r="AI362"/>
      <c s="105" r="AJ362"/>
      <c s="105" r="AK362">
        <v>527256.00000000</v>
      </c>
      <c s="105" r="AL362"/>
      <c s="105" r="AM362"/>
      <c s="112" r="AN362"/>
      <c s="136" r="AO362">
        <f>C362&amp;F362</f>
      </c>
      <c s="95" r="AP362">
        <f>C362&amp;F362</f>
      </c>
      <c s="0" r="AQ362"/>
    </row>
    <row r="363" ht="27.65600000" customHeight="1">
      <c s="88" r="A363" t="s">
        <v>483</v>
      </c>
      <c s="89" r="B363" t="s">
        <v>382</v>
      </c>
      <c s="90" r="C363" t="s">
        <v>594</v>
      </c>
      <c s="127" r="D363"/>
      <c s="128" r="E363"/>
      <c s="90" r="F363" t="s">
        <v>484</v>
      </c>
      <c s="91" r="G363">
        <v>22153317.63000000</v>
      </c>
      <c s="91" r="H363"/>
      <c s="91" r="I363">
        <v>22153317.63000000</v>
      </c>
      <c s="91" r="J363"/>
      <c s="91" r="K363"/>
      <c s="91" r="L363"/>
      <c s="91" r="M363"/>
      <c s="91" r="N363"/>
      <c s="91" r="O363"/>
      <c s="91" r="P363"/>
      <c s="91" r="Q363">
        <v>22153317.63000000</v>
      </c>
      <c s="91" r="R363"/>
      <c s="91" r="S363"/>
      <c s="91" r="T363"/>
      <c s="92" r="U363">
        <f>""&amp;A363</f>
      </c>
      <c s="89" r="V363">
        <f>""&amp;B363</f>
      </c>
      <c s="90" r="W363">
        <f>""&amp;C363</f>
      </c>
      <c s="127" r="X363"/>
      <c s="128" r="Y363"/>
      <c s="90" r="Z363">
        <f>""&amp;F363</f>
      </c>
      <c s="91" r="AA363">
        <v>22153317.63000000</v>
      </c>
      <c s="91" r="AB363"/>
      <c s="91" r="AC363">
        <v>22153317.63000000</v>
      </c>
      <c s="91" r="AD363"/>
      <c s="91" r="AE363"/>
      <c s="91" r="AF363"/>
      <c s="91" r="AG363"/>
      <c s="91" r="AH363"/>
      <c s="91" r="AI363"/>
      <c s="91" r="AJ363"/>
      <c s="91" r="AK363">
        <v>22153317.63000000</v>
      </c>
      <c s="91" r="AL363"/>
      <c s="91" r="AM363"/>
      <c s="93" r="AN363"/>
      <c s="129" r="AO363"/>
      <c s="95" r="AP363" t="s">
        <v>602</v>
      </c>
      <c s="0" r="AQ363"/>
    </row>
    <row r="364" ht="11.25000000" customHeight="1">
      <c s="96" r="A364" t="s">
        <v>603</v>
      </c>
      <c s="89" r="B364" t="s">
        <v>382</v>
      </c>
      <c s="90" r="C364" t="s">
        <v>594</v>
      </c>
      <c s="127" r="D364"/>
      <c s="128" r="E364"/>
      <c s="90" r="F364" t="s">
        <v>604</v>
      </c>
      <c s="91" r="G364">
        <v>22153317.63000000</v>
      </c>
      <c s="91" r="H364"/>
      <c s="91" r="I364">
        <v>22153317.63000000</v>
      </c>
      <c s="91" r="J364"/>
      <c s="91" r="K364"/>
      <c s="91" r="L364"/>
      <c s="91" r="M364"/>
      <c s="91" r="N364"/>
      <c s="91" r="O364"/>
      <c s="91" r="P364"/>
      <c s="91" r="Q364">
        <v>22153317.63000000</v>
      </c>
      <c s="91" r="R364"/>
      <c s="91" r="S364"/>
      <c s="91" r="T364"/>
      <c s="97" r="U364">
        <f>""&amp;A364</f>
      </c>
      <c s="89" r="V364">
        <f>""&amp;B364</f>
      </c>
      <c s="90" r="W364">
        <f>""&amp;C364</f>
      </c>
      <c s="127" r="X364"/>
      <c s="128" r="Y364"/>
      <c s="90" r="Z364">
        <f>""&amp;F364</f>
      </c>
      <c s="91" r="AA364">
        <v>22153317.63000000</v>
      </c>
      <c s="91" r="AB364"/>
      <c s="91" r="AC364">
        <v>22153317.63000000</v>
      </c>
      <c s="91" r="AD364"/>
      <c s="91" r="AE364"/>
      <c s="91" r="AF364"/>
      <c s="91" r="AG364"/>
      <c s="91" r="AH364"/>
      <c s="91" r="AI364"/>
      <c s="91" r="AJ364"/>
      <c s="91" r="AK364">
        <v>22153317.63000000</v>
      </c>
      <c s="91" r="AL364"/>
      <c s="91" r="AM364"/>
      <c s="93" r="AN364"/>
      <c s="129" r="AO364"/>
      <c s="95" r="AP364" t="s">
        <v>605</v>
      </c>
      <c s="0" r="AQ364"/>
    </row>
    <row r="365" ht="45.39400000" customHeight="1">
      <c s="98" r="A365" t="s">
        <v>606</v>
      </c>
      <c s="99" r="B365" t="s">
        <v>382</v>
      </c>
      <c s="100" r="C365" t="s">
        <v>594</v>
      </c>
      <c s="130" r="D365"/>
      <c s="131" r="E365"/>
      <c s="100" r="F365" t="s">
        <v>607</v>
      </c>
      <c s="91" r="G365">
        <v>21898117.63000000</v>
      </c>
      <c s="104" r="H365"/>
      <c s="91" r="I365">
        <v>21898117.63000000</v>
      </c>
      <c s="104" r="J365"/>
      <c s="105" r="K365"/>
      <c s="105" r="L365"/>
      <c s="105" r="M365"/>
      <c s="105" r="N365"/>
      <c s="105" r="O365"/>
      <c s="105" r="P365"/>
      <c s="105" r="Q365">
        <v>21898117.63000000</v>
      </c>
      <c s="105" r="R365"/>
      <c s="105" r="S365"/>
      <c s="105" r="T365"/>
      <c s="106" r="U365">
        <f>""&amp;A365</f>
      </c>
      <c s="132" r="V365">
        <f>""&amp;B365</f>
      </c>
      <c s="133" r="W365">
        <f>""&amp;C365</f>
      </c>
      <c s="134" r="X365"/>
      <c s="135" r="Y365"/>
      <c s="108" r="Z365">
        <f>""&amp;F365</f>
      </c>
      <c s="91" r="AA365">
        <v>21898117.63000000</v>
      </c>
      <c s="104" r="AB365"/>
      <c s="91" r="AC365">
        <v>21898117.63000000</v>
      </c>
      <c s="104" r="AD365"/>
      <c s="105" r="AE365"/>
      <c s="105" r="AF365"/>
      <c s="105" r="AG365"/>
      <c s="105" r="AH365"/>
      <c s="105" r="AI365"/>
      <c s="105" r="AJ365"/>
      <c s="105" r="AK365">
        <v>21898117.63000000</v>
      </c>
      <c s="105" r="AL365"/>
      <c s="105" r="AM365"/>
      <c s="112" r="AN365"/>
      <c s="136" r="AO365">
        <f>C365&amp;F365</f>
      </c>
      <c s="95" r="AP365">
        <f>C365&amp;F365</f>
      </c>
      <c s="0" r="AQ365"/>
    </row>
    <row r="366" ht="11.25000000" customHeight="1">
      <c s="114" r="A366" t="s">
        <v>608</v>
      </c>
      <c s="99" r="B366" t="s">
        <v>382</v>
      </c>
      <c s="100" r="C366" t="s">
        <v>594</v>
      </c>
      <c s="130" r="D366"/>
      <c s="131" r="E366"/>
      <c s="100" r="F366" t="s">
        <v>609</v>
      </c>
      <c s="91" r="G366">
        <v>255200.00000000</v>
      </c>
      <c s="104" r="H366"/>
      <c s="91" r="I366">
        <v>255200.00000000</v>
      </c>
      <c s="104" r="J366"/>
      <c s="105" r="K366"/>
      <c s="105" r="L366"/>
      <c s="105" r="M366"/>
      <c s="105" r="N366"/>
      <c s="105" r="O366"/>
      <c s="105" r="P366"/>
      <c s="105" r="Q366">
        <v>255200.00000000</v>
      </c>
      <c s="105" r="R366"/>
      <c s="105" r="S366"/>
      <c s="105" r="T366"/>
      <c s="115" r="U366">
        <f>""&amp;A366</f>
      </c>
      <c s="132" r="V366">
        <f>""&amp;B366</f>
      </c>
      <c s="133" r="W366">
        <f>""&amp;C366</f>
      </c>
      <c s="134" r="X366"/>
      <c s="135" r="Y366"/>
      <c s="108" r="Z366">
        <f>""&amp;F366</f>
      </c>
      <c s="91" r="AA366">
        <v>255200.00000000</v>
      </c>
      <c s="104" r="AB366"/>
      <c s="91" r="AC366">
        <v>255200.00000000</v>
      </c>
      <c s="104" r="AD366"/>
      <c s="105" r="AE366"/>
      <c s="105" r="AF366"/>
      <c s="105" r="AG366"/>
      <c s="105" r="AH366"/>
      <c s="105" r="AI366"/>
      <c s="105" r="AJ366"/>
      <c s="105" r="AK366">
        <v>255200.00000000</v>
      </c>
      <c s="105" r="AL366"/>
      <c s="105" r="AM366"/>
      <c s="112" r="AN366"/>
      <c s="136" r="AO366">
        <f>C366&amp;F366</f>
      </c>
      <c s="95" r="AP366">
        <f>C366&amp;F366</f>
      </c>
      <c s="0" r="AQ366"/>
    </row>
    <row r="367" ht="11.25000000" customHeight="1">
      <c s="88" r="A367" t="s">
        <v>610</v>
      </c>
      <c s="89" r="B367" t="s">
        <v>382</v>
      </c>
      <c s="90" r="C367" t="s">
        <v>611</v>
      </c>
      <c s="127" r="D367"/>
      <c s="128" r="E367"/>
      <c s="90" r="F367" t="s">
        <v>385</v>
      </c>
      <c s="91" r="G367">
        <v>46161857.30000000</v>
      </c>
      <c s="91" r="H367"/>
      <c s="91" r="I367">
        <v>46161857.30000000</v>
      </c>
      <c s="91" r="J367"/>
      <c s="91" r="K367"/>
      <c s="91" r="L367"/>
      <c s="91" r="M367"/>
      <c s="91" r="N367"/>
      <c s="91" r="O367"/>
      <c s="91" r="P367"/>
      <c s="91" r="Q367">
        <v>46161857.30000000</v>
      </c>
      <c s="91" r="R367"/>
      <c s="91" r="S367"/>
      <c s="91" r="T367"/>
      <c s="92" r="U367">
        <f>""&amp;A367</f>
      </c>
      <c s="89" r="V367">
        <f>""&amp;B367</f>
      </c>
      <c s="90" r="W367">
        <f>""&amp;C367</f>
      </c>
      <c s="127" r="X367"/>
      <c s="128" r="Y367"/>
      <c s="90" r="Z367">
        <f>""&amp;F367</f>
      </c>
      <c s="91" r="AA367">
        <v>46161857.30000000</v>
      </c>
      <c s="91" r="AB367"/>
      <c s="91" r="AC367">
        <v>46161857.30000000</v>
      </c>
      <c s="91" r="AD367"/>
      <c s="91" r="AE367"/>
      <c s="91" r="AF367"/>
      <c s="91" r="AG367"/>
      <c s="91" r="AH367"/>
      <c s="91" r="AI367"/>
      <c s="91" r="AJ367"/>
      <c s="91" r="AK367">
        <v>46161857.30000000</v>
      </c>
      <c s="91" r="AL367"/>
      <c s="91" r="AM367"/>
      <c s="93" r="AN367"/>
      <c s="129" r="AO367"/>
      <c s="95" r="AP367" t="s">
        <v>612</v>
      </c>
      <c s="0" r="AQ367"/>
    </row>
    <row r="368" ht="18.78700000" customHeight="1">
      <c s="96" r="A368" t="s">
        <v>477</v>
      </c>
      <c s="89" r="B368" t="s">
        <v>382</v>
      </c>
      <c s="90" r="C368" t="s">
        <v>611</v>
      </c>
      <c s="127" r="D368"/>
      <c s="128" r="E368"/>
      <c s="90" r="F368" t="s">
        <v>478</v>
      </c>
      <c s="91" r="G368">
        <v>713300.00000000</v>
      </c>
      <c s="91" r="H368"/>
      <c s="91" r="I368">
        <v>713300.00000000</v>
      </c>
      <c s="91" r="J368"/>
      <c s="91" r="K368"/>
      <c s="91" r="L368"/>
      <c s="91" r="M368"/>
      <c s="91" r="N368"/>
      <c s="91" r="O368"/>
      <c s="91" r="P368"/>
      <c s="91" r="Q368">
        <v>713300.00000000</v>
      </c>
      <c s="91" r="R368"/>
      <c s="91" r="S368"/>
      <c s="91" r="T368"/>
      <c s="97" r="U368">
        <f>""&amp;A368</f>
      </c>
      <c s="89" r="V368">
        <f>""&amp;B368</f>
      </c>
      <c s="90" r="W368">
        <f>""&amp;C368</f>
      </c>
      <c s="127" r="X368"/>
      <c s="128" r="Y368"/>
      <c s="90" r="Z368">
        <f>""&amp;F368</f>
      </c>
      <c s="91" r="AA368">
        <v>713300.00000000</v>
      </c>
      <c s="91" r="AB368"/>
      <c s="91" r="AC368">
        <v>713300.00000000</v>
      </c>
      <c s="91" r="AD368"/>
      <c s="91" r="AE368"/>
      <c s="91" r="AF368"/>
      <c s="91" r="AG368"/>
      <c s="91" r="AH368"/>
      <c s="91" r="AI368"/>
      <c s="91" r="AJ368"/>
      <c s="91" r="AK368">
        <v>713300.00000000</v>
      </c>
      <c s="91" r="AL368"/>
      <c s="91" r="AM368"/>
      <c s="93" r="AN368"/>
      <c s="129" r="AO368"/>
      <c s="95" r="AP368" t="s">
        <v>613</v>
      </c>
      <c s="0" r="AQ368"/>
    </row>
    <row r="369" ht="18.78700000" customHeight="1">
      <c s="96" r="A369" t="s">
        <v>597</v>
      </c>
      <c s="89" r="B369" t="s">
        <v>382</v>
      </c>
      <c s="90" r="C369" t="s">
        <v>611</v>
      </c>
      <c s="127" r="D369"/>
      <c s="128" r="E369"/>
      <c s="90" r="F369" t="s">
        <v>598</v>
      </c>
      <c s="91" r="G369">
        <v>713300.00000000</v>
      </c>
      <c s="91" r="H369"/>
      <c s="91" r="I369">
        <v>713300.00000000</v>
      </c>
      <c s="91" r="J369"/>
      <c s="91" r="K369"/>
      <c s="91" r="L369"/>
      <c s="91" r="M369"/>
      <c s="91" r="N369"/>
      <c s="91" r="O369"/>
      <c s="91" r="P369"/>
      <c s="91" r="Q369">
        <v>713300.00000000</v>
      </c>
      <c s="91" r="R369"/>
      <c s="91" r="S369"/>
      <c s="91" r="T369"/>
      <c s="97" r="U369">
        <f>""&amp;A369</f>
      </c>
      <c s="89" r="V369">
        <f>""&amp;B369</f>
      </c>
      <c s="90" r="W369">
        <f>""&amp;C369</f>
      </c>
      <c s="127" r="X369"/>
      <c s="128" r="Y369"/>
      <c s="90" r="Z369">
        <f>""&amp;F369</f>
      </c>
      <c s="91" r="AA369">
        <v>713300.00000000</v>
      </c>
      <c s="91" r="AB369"/>
      <c s="91" r="AC369">
        <v>713300.00000000</v>
      </c>
      <c s="91" r="AD369"/>
      <c s="91" r="AE369"/>
      <c s="91" r="AF369"/>
      <c s="91" r="AG369"/>
      <c s="91" r="AH369"/>
      <c s="91" r="AI369"/>
      <c s="91" r="AJ369"/>
      <c s="91" r="AK369">
        <v>713300.00000000</v>
      </c>
      <c s="91" r="AL369"/>
      <c s="91" r="AM369"/>
      <c s="93" r="AN369"/>
      <c s="129" r="AO369"/>
      <c s="95" r="AP369" t="s">
        <v>614</v>
      </c>
      <c s="0" r="AQ369"/>
    </row>
    <row r="370" ht="27.65600000" customHeight="1">
      <c s="98" r="A370" t="s">
        <v>615</v>
      </c>
      <c s="99" r="B370" t="s">
        <v>382</v>
      </c>
      <c s="100" r="C370" t="s">
        <v>611</v>
      </c>
      <c s="130" r="D370"/>
      <c s="131" r="E370"/>
      <c s="100" r="F370" t="s">
        <v>616</v>
      </c>
      <c s="91" r="G370">
        <v>56019.50000000</v>
      </c>
      <c s="104" r="H370"/>
      <c s="91" r="I370">
        <v>56019.50000000</v>
      </c>
      <c s="104" r="J370"/>
      <c s="105" r="K370"/>
      <c s="105" r="L370"/>
      <c s="105" r="M370"/>
      <c s="105" r="N370"/>
      <c s="105" r="O370"/>
      <c s="105" r="P370"/>
      <c s="105" r="Q370">
        <v>56019.50000000</v>
      </c>
      <c s="105" r="R370"/>
      <c s="105" r="S370"/>
      <c s="105" r="T370"/>
      <c s="106" r="U370">
        <f>""&amp;A370</f>
      </c>
      <c s="132" r="V370">
        <f>""&amp;B370</f>
      </c>
      <c s="133" r="W370">
        <f>""&amp;C370</f>
      </c>
      <c s="134" r="X370"/>
      <c s="135" r="Y370"/>
      <c s="108" r="Z370">
        <f>""&amp;F370</f>
      </c>
      <c s="91" r="AA370">
        <v>56019.50000000</v>
      </c>
      <c s="104" r="AB370"/>
      <c s="91" r="AC370">
        <v>56019.50000000</v>
      </c>
      <c s="104" r="AD370"/>
      <c s="105" r="AE370"/>
      <c s="105" r="AF370"/>
      <c s="105" r="AG370"/>
      <c s="105" r="AH370"/>
      <c s="105" r="AI370"/>
      <c s="105" r="AJ370"/>
      <c s="105" r="AK370">
        <v>56019.50000000</v>
      </c>
      <c s="105" r="AL370"/>
      <c s="105" r="AM370"/>
      <c s="112" r="AN370"/>
      <c s="136" r="AO370">
        <f>C370&amp;F370</f>
      </c>
      <c s="95" r="AP370">
        <f>C370&amp;F370</f>
      </c>
      <c s="0" r="AQ370"/>
    </row>
    <row r="371" ht="18.78700000" customHeight="1">
      <c s="114" r="A371" t="s">
        <v>600</v>
      </c>
      <c s="99" r="B371" t="s">
        <v>382</v>
      </c>
      <c s="100" r="C371" t="s">
        <v>611</v>
      </c>
      <c s="130" r="D371"/>
      <c s="131" r="E371"/>
      <c s="100" r="F371" t="s">
        <v>601</v>
      </c>
      <c s="91" r="G371">
        <v>657280.50000000</v>
      </c>
      <c s="104" r="H371"/>
      <c s="91" r="I371">
        <v>657280.50000000</v>
      </c>
      <c s="104" r="J371"/>
      <c s="105" r="K371"/>
      <c s="105" r="L371"/>
      <c s="105" r="M371"/>
      <c s="105" r="N371"/>
      <c s="105" r="O371"/>
      <c s="105" r="P371"/>
      <c s="105" r="Q371">
        <v>657280.50000000</v>
      </c>
      <c s="105" r="R371"/>
      <c s="105" r="S371"/>
      <c s="105" r="T371"/>
      <c s="115" r="U371">
        <f>""&amp;A371</f>
      </c>
      <c s="132" r="V371">
        <f>""&amp;B371</f>
      </c>
      <c s="133" r="W371">
        <f>""&amp;C371</f>
      </c>
      <c s="134" r="X371"/>
      <c s="135" r="Y371"/>
      <c s="108" r="Z371">
        <f>""&amp;F371</f>
      </c>
      <c s="91" r="AA371">
        <v>657280.50000000</v>
      </c>
      <c s="104" r="AB371"/>
      <c s="91" r="AC371">
        <v>657280.50000000</v>
      </c>
      <c s="104" r="AD371"/>
      <c s="105" r="AE371"/>
      <c s="105" r="AF371"/>
      <c s="105" r="AG371"/>
      <c s="105" r="AH371"/>
      <c s="105" r="AI371"/>
      <c s="105" r="AJ371"/>
      <c s="105" r="AK371">
        <v>657280.50000000</v>
      </c>
      <c s="105" r="AL371"/>
      <c s="105" r="AM371"/>
      <c s="112" r="AN371"/>
      <c s="136" r="AO371">
        <f>C371&amp;F371</f>
      </c>
      <c s="95" r="AP371">
        <f>C371&amp;F371</f>
      </c>
      <c s="0" r="AQ371"/>
    </row>
    <row r="372" ht="27.65600000" customHeight="1">
      <c s="88" r="A372" t="s">
        <v>483</v>
      </c>
      <c s="89" r="B372" t="s">
        <v>382</v>
      </c>
      <c s="90" r="C372" t="s">
        <v>611</v>
      </c>
      <c s="127" r="D372"/>
      <c s="128" r="E372"/>
      <c s="90" r="F372" t="s">
        <v>484</v>
      </c>
      <c s="91" r="G372">
        <v>45448557.30000000</v>
      </c>
      <c s="91" r="H372"/>
      <c s="91" r="I372">
        <v>45448557.30000000</v>
      </c>
      <c s="91" r="J372"/>
      <c s="91" r="K372"/>
      <c s="91" r="L372"/>
      <c s="91" r="M372"/>
      <c s="91" r="N372"/>
      <c s="91" r="O372"/>
      <c s="91" r="P372"/>
      <c s="91" r="Q372">
        <v>45448557.30000000</v>
      </c>
      <c s="91" r="R372"/>
      <c s="91" r="S372"/>
      <c s="91" r="T372"/>
      <c s="92" r="U372">
        <f>""&amp;A372</f>
      </c>
      <c s="89" r="V372">
        <f>""&amp;B372</f>
      </c>
      <c s="90" r="W372">
        <f>""&amp;C372</f>
      </c>
      <c s="127" r="X372"/>
      <c s="128" r="Y372"/>
      <c s="90" r="Z372">
        <f>""&amp;F372</f>
      </c>
      <c s="91" r="AA372">
        <v>45448557.30000000</v>
      </c>
      <c s="91" r="AB372"/>
      <c s="91" r="AC372">
        <v>45448557.30000000</v>
      </c>
      <c s="91" r="AD372"/>
      <c s="91" r="AE372"/>
      <c s="91" r="AF372"/>
      <c s="91" r="AG372"/>
      <c s="91" r="AH372"/>
      <c s="91" r="AI372"/>
      <c s="91" r="AJ372"/>
      <c s="91" r="AK372">
        <v>45448557.30000000</v>
      </c>
      <c s="91" r="AL372"/>
      <c s="91" r="AM372"/>
      <c s="93" r="AN372"/>
      <c s="129" r="AO372"/>
      <c s="95" r="AP372" t="s">
        <v>617</v>
      </c>
      <c s="0" r="AQ372"/>
    </row>
    <row r="373" ht="11.25000000" customHeight="1">
      <c s="96" r="A373" t="s">
        <v>603</v>
      </c>
      <c s="89" r="B373" t="s">
        <v>382</v>
      </c>
      <c s="90" r="C373" t="s">
        <v>611</v>
      </c>
      <c s="127" r="D373"/>
      <c s="128" r="E373"/>
      <c s="90" r="F373" t="s">
        <v>604</v>
      </c>
      <c s="91" r="G373">
        <v>45448557.30000000</v>
      </c>
      <c s="91" r="H373"/>
      <c s="91" r="I373">
        <v>45448557.30000000</v>
      </c>
      <c s="91" r="J373"/>
      <c s="91" r="K373"/>
      <c s="91" r="L373"/>
      <c s="91" r="M373"/>
      <c s="91" r="N373"/>
      <c s="91" r="O373"/>
      <c s="91" r="P373"/>
      <c s="91" r="Q373">
        <v>45448557.30000000</v>
      </c>
      <c s="91" r="R373"/>
      <c s="91" r="S373"/>
      <c s="91" r="T373"/>
      <c s="97" r="U373">
        <f>""&amp;A373</f>
      </c>
      <c s="89" r="V373">
        <f>""&amp;B373</f>
      </c>
      <c s="90" r="W373">
        <f>""&amp;C373</f>
      </c>
      <c s="127" r="X373"/>
      <c s="128" r="Y373"/>
      <c s="90" r="Z373">
        <f>""&amp;F373</f>
      </c>
      <c s="91" r="AA373">
        <v>45448557.30000000</v>
      </c>
      <c s="91" r="AB373"/>
      <c s="91" r="AC373">
        <v>45448557.30000000</v>
      </c>
      <c s="91" r="AD373"/>
      <c s="91" r="AE373"/>
      <c s="91" r="AF373"/>
      <c s="91" r="AG373"/>
      <c s="91" r="AH373"/>
      <c s="91" r="AI373"/>
      <c s="91" r="AJ373"/>
      <c s="91" r="AK373">
        <v>45448557.30000000</v>
      </c>
      <c s="91" r="AL373"/>
      <c s="91" r="AM373"/>
      <c s="93" r="AN373"/>
      <c s="129" r="AO373"/>
      <c s="95" r="AP373" t="s">
        <v>618</v>
      </c>
      <c s="0" r="AQ373"/>
    </row>
    <row r="374" ht="45.39400000" customHeight="1">
      <c s="98" r="A374" t="s">
        <v>606</v>
      </c>
      <c s="99" r="B374" t="s">
        <v>382</v>
      </c>
      <c s="100" r="C374" t="s">
        <v>611</v>
      </c>
      <c s="130" r="D374"/>
      <c s="131" r="E374"/>
      <c s="100" r="F374" t="s">
        <v>607</v>
      </c>
      <c s="91" r="G374">
        <v>45124257.30000000</v>
      </c>
      <c s="104" r="H374"/>
      <c s="91" r="I374">
        <v>45124257.30000000</v>
      </c>
      <c s="104" r="J374"/>
      <c s="105" r="K374"/>
      <c s="105" r="L374"/>
      <c s="105" r="M374"/>
      <c s="105" r="N374"/>
      <c s="105" r="O374"/>
      <c s="105" r="P374"/>
      <c s="105" r="Q374">
        <v>45124257.30000000</v>
      </c>
      <c s="105" r="R374"/>
      <c s="105" r="S374"/>
      <c s="105" r="T374"/>
      <c s="106" r="U374">
        <f>""&amp;A374</f>
      </c>
      <c s="132" r="V374">
        <f>""&amp;B374</f>
      </c>
      <c s="133" r="W374">
        <f>""&amp;C374</f>
      </c>
      <c s="134" r="X374"/>
      <c s="135" r="Y374"/>
      <c s="108" r="Z374">
        <f>""&amp;F374</f>
      </c>
      <c s="91" r="AA374">
        <v>45124257.30000000</v>
      </c>
      <c s="104" r="AB374"/>
      <c s="91" r="AC374">
        <v>45124257.30000000</v>
      </c>
      <c s="104" r="AD374"/>
      <c s="105" r="AE374"/>
      <c s="105" r="AF374"/>
      <c s="105" r="AG374"/>
      <c s="105" r="AH374"/>
      <c s="105" r="AI374"/>
      <c s="105" r="AJ374"/>
      <c s="105" r="AK374">
        <v>45124257.30000000</v>
      </c>
      <c s="105" r="AL374"/>
      <c s="105" r="AM374"/>
      <c s="112" r="AN374"/>
      <c s="136" r="AO374">
        <f>C374&amp;F374</f>
      </c>
      <c s="95" r="AP374">
        <f>C374&amp;F374</f>
      </c>
      <c s="0" r="AQ374"/>
    </row>
    <row r="375" ht="11.25000000" customHeight="1">
      <c s="114" r="A375" t="s">
        <v>608</v>
      </c>
      <c s="99" r="B375" t="s">
        <v>382</v>
      </c>
      <c s="100" r="C375" t="s">
        <v>611</v>
      </c>
      <c s="130" r="D375"/>
      <c s="131" r="E375"/>
      <c s="100" r="F375" t="s">
        <v>609</v>
      </c>
      <c s="91" r="G375">
        <v>324300.00000000</v>
      </c>
      <c s="104" r="H375"/>
      <c s="91" r="I375">
        <v>324300.00000000</v>
      </c>
      <c s="104" r="J375"/>
      <c s="105" r="K375"/>
      <c s="105" r="L375"/>
      <c s="105" r="M375"/>
      <c s="105" r="N375"/>
      <c s="105" r="O375"/>
      <c s="105" r="P375"/>
      <c s="105" r="Q375">
        <v>324300.00000000</v>
      </c>
      <c s="105" r="R375"/>
      <c s="105" r="S375"/>
      <c s="105" r="T375"/>
      <c s="115" r="U375">
        <f>""&amp;A375</f>
      </c>
      <c s="132" r="V375">
        <f>""&amp;B375</f>
      </c>
      <c s="133" r="W375">
        <f>""&amp;C375</f>
      </c>
      <c s="134" r="X375"/>
      <c s="135" r="Y375"/>
      <c s="108" r="Z375">
        <f>""&amp;F375</f>
      </c>
      <c s="91" r="AA375">
        <v>324300.00000000</v>
      </c>
      <c s="104" r="AB375"/>
      <c s="91" r="AC375">
        <v>324300.00000000</v>
      </c>
      <c s="104" r="AD375"/>
      <c s="105" r="AE375"/>
      <c s="105" r="AF375"/>
      <c s="105" r="AG375"/>
      <c s="105" r="AH375"/>
      <c s="105" r="AI375"/>
      <c s="105" r="AJ375"/>
      <c s="105" r="AK375">
        <v>324300.00000000</v>
      </c>
      <c s="105" r="AL375"/>
      <c s="105" r="AM375"/>
      <c s="112" r="AN375"/>
      <c s="136" r="AO375">
        <f>C375&amp;F375</f>
      </c>
      <c s="95" r="AP375">
        <f>C375&amp;F375</f>
      </c>
      <c s="0" r="AQ375"/>
    </row>
    <row r="376" ht="11.25000000" customHeight="1">
      <c s="88" r="A376" t="s">
        <v>619</v>
      </c>
      <c s="89" r="B376" t="s">
        <v>382</v>
      </c>
      <c s="90" r="C376" t="s">
        <v>620</v>
      </c>
      <c s="127" r="D376"/>
      <c s="128" r="E376"/>
      <c s="90" r="F376" t="s">
        <v>385</v>
      </c>
      <c s="91" r="G376">
        <v>12720589.46000000</v>
      </c>
      <c s="91" r="H376"/>
      <c s="91" r="I376">
        <v>12720589.46000000</v>
      </c>
      <c s="91" r="J376"/>
      <c s="91" r="K376"/>
      <c s="91" r="L376"/>
      <c s="91" r="M376"/>
      <c s="91" r="N376"/>
      <c s="91" r="O376"/>
      <c s="91" r="P376"/>
      <c s="91" r="Q376">
        <v>12720589.46000000</v>
      </c>
      <c s="91" r="R376"/>
      <c s="91" r="S376"/>
      <c s="91" r="T376"/>
      <c s="92" r="U376">
        <f>""&amp;A376</f>
      </c>
      <c s="89" r="V376">
        <f>""&amp;B376</f>
      </c>
      <c s="90" r="W376">
        <f>""&amp;C376</f>
      </c>
      <c s="127" r="X376"/>
      <c s="128" r="Y376"/>
      <c s="90" r="Z376">
        <f>""&amp;F376</f>
      </c>
      <c s="91" r="AA376">
        <v>12720589.46000000</v>
      </c>
      <c s="91" r="AB376"/>
      <c s="91" r="AC376">
        <v>12720589.46000000</v>
      </c>
      <c s="91" r="AD376"/>
      <c s="91" r="AE376"/>
      <c s="91" r="AF376"/>
      <c s="91" r="AG376"/>
      <c s="91" r="AH376"/>
      <c s="91" r="AI376"/>
      <c s="91" r="AJ376"/>
      <c s="91" r="AK376">
        <v>12720589.46000000</v>
      </c>
      <c s="91" r="AL376"/>
      <c s="91" r="AM376"/>
      <c s="93" r="AN376"/>
      <c s="129" r="AO376"/>
      <c s="95" r="AP376" t="s">
        <v>621</v>
      </c>
      <c s="0" r="AQ376"/>
    </row>
    <row r="377" ht="27.65600000" customHeight="1">
      <c s="96" r="A377" t="s">
        <v>483</v>
      </c>
      <c s="89" r="B377" t="s">
        <v>382</v>
      </c>
      <c s="90" r="C377" t="s">
        <v>620</v>
      </c>
      <c s="127" r="D377"/>
      <c s="128" r="E377"/>
      <c s="90" r="F377" t="s">
        <v>484</v>
      </c>
      <c s="91" r="G377">
        <v>12720589.46000000</v>
      </c>
      <c s="91" r="H377"/>
      <c s="91" r="I377">
        <v>12720589.46000000</v>
      </c>
      <c s="91" r="J377"/>
      <c s="91" r="K377"/>
      <c s="91" r="L377"/>
      <c s="91" r="M377"/>
      <c s="91" r="N377"/>
      <c s="91" r="O377"/>
      <c s="91" r="P377"/>
      <c s="91" r="Q377">
        <v>12720589.46000000</v>
      </c>
      <c s="91" r="R377"/>
      <c s="91" r="S377"/>
      <c s="91" r="T377"/>
      <c s="97" r="U377">
        <f>""&amp;A377</f>
      </c>
      <c s="89" r="V377">
        <f>""&amp;B377</f>
      </c>
      <c s="90" r="W377">
        <f>""&amp;C377</f>
      </c>
      <c s="127" r="X377"/>
      <c s="128" r="Y377"/>
      <c s="90" r="Z377">
        <f>""&amp;F377</f>
      </c>
      <c s="91" r="AA377">
        <v>12720589.46000000</v>
      </c>
      <c s="91" r="AB377"/>
      <c s="91" r="AC377">
        <v>12720589.46000000</v>
      </c>
      <c s="91" r="AD377"/>
      <c s="91" r="AE377"/>
      <c s="91" r="AF377"/>
      <c s="91" r="AG377"/>
      <c s="91" r="AH377"/>
      <c s="91" r="AI377"/>
      <c s="91" r="AJ377"/>
      <c s="91" r="AK377">
        <v>12720589.46000000</v>
      </c>
      <c s="91" r="AL377"/>
      <c s="91" r="AM377"/>
      <c s="93" r="AN377"/>
      <c s="129" r="AO377"/>
      <c s="95" r="AP377" t="s">
        <v>622</v>
      </c>
      <c s="0" r="AQ377"/>
    </row>
    <row r="378" ht="11.25000000" customHeight="1">
      <c s="96" r="A378" t="s">
        <v>486</v>
      </c>
      <c s="89" r="B378" t="s">
        <v>382</v>
      </c>
      <c s="90" r="C378" t="s">
        <v>620</v>
      </c>
      <c s="127" r="D378"/>
      <c s="128" r="E378"/>
      <c s="90" r="F378" t="s">
        <v>487</v>
      </c>
      <c s="91" r="G378">
        <v>8686592.95000000</v>
      </c>
      <c s="91" r="H378"/>
      <c s="91" r="I378">
        <v>8686592.95000000</v>
      </c>
      <c s="91" r="J378"/>
      <c s="91" r="K378"/>
      <c s="91" r="L378"/>
      <c s="91" r="M378"/>
      <c s="91" r="N378"/>
      <c s="91" r="O378"/>
      <c s="91" r="P378"/>
      <c s="91" r="Q378">
        <v>8686592.95000000</v>
      </c>
      <c s="91" r="R378"/>
      <c s="91" r="S378"/>
      <c s="91" r="T378"/>
      <c s="97" r="U378">
        <f>""&amp;A378</f>
      </c>
      <c s="89" r="V378">
        <f>""&amp;B378</f>
      </c>
      <c s="90" r="W378">
        <f>""&amp;C378</f>
      </c>
      <c s="127" r="X378"/>
      <c s="128" r="Y378"/>
      <c s="90" r="Z378">
        <f>""&amp;F378</f>
      </c>
      <c s="91" r="AA378">
        <v>8686592.95000000</v>
      </c>
      <c s="91" r="AB378"/>
      <c s="91" r="AC378">
        <v>8686592.95000000</v>
      </c>
      <c s="91" r="AD378"/>
      <c s="91" r="AE378"/>
      <c s="91" r="AF378"/>
      <c s="91" r="AG378"/>
      <c s="91" r="AH378"/>
      <c s="91" r="AI378"/>
      <c s="91" r="AJ378"/>
      <c s="91" r="AK378">
        <v>8686592.95000000</v>
      </c>
      <c s="91" r="AL378"/>
      <c s="91" r="AM378"/>
      <c s="93" r="AN378"/>
      <c s="129" r="AO378"/>
      <c s="95" r="AP378" t="s">
        <v>623</v>
      </c>
      <c s="0" r="AQ378"/>
    </row>
    <row r="379" ht="45.39400000" customHeight="1">
      <c s="98" r="A379" t="s">
        <v>489</v>
      </c>
      <c s="99" r="B379" t="s">
        <v>382</v>
      </c>
      <c s="100" r="C379" t="s">
        <v>620</v>
      </c>
      <c s="130" r="D379"/>
      <c s="131" r="E379"/>
      <c s="100" r="F379" t="s">
        <v>490</v>
      </c>
      <c s="91" r="G379">
        <v>8673092.95000000</v>
      </c>
      <c s="104" r="H379"/>
      <c s="91" r="I379">
        <v>8673092.95000000</v>
      </c>
      <c s="104" r="J379"/>
      <c s="105" r="K379"/>
      <c s="105" r="L379"/>
      <c s="105" r="M379"/>
      <c s="105" r="N379"/>
      <c s="105" r="O379"/>
      <c s="105" r="P379"/>
      <c s="105" r="Q379">
        <v>8673092.95000000</v>
      </c>
      <c s="105" r="R379"/>
      <c s="105" r="S379"/>
      <c s="105" r="T379"/>
      <c s="106" r="U379">
        <f>""&amp;A379</f>
      </c>
      <c s="132" r="V379">
        <f>""&amp;B379</f>
      </c>
      <c s="133" r="W379">
        <f>""&amp;C379</f>
      </c>
      <c s="134" r="X379"/>
      <c s="135" r="Y379"/>
      <c s="108" r="Z379">
        <f>""&amp;F379</f>
      </c>
      <c s="91" r="AA379">
        <v>8673092.95000000</v>
      </c>
      <c s="104" r="AB379"/>
      <c s="91" r="AC379">
        <v>8673092.95000000</v>
      </c>
      <c s="104" r="AD379"/>
      <c s="105" r="AE379"/>
      <c s="105" r="AF379"/>
      <c s="105" r="AG379"/>
      <c s="105" r="AH379"/>
      <c s="105" r="AI379"/>
      <c s="105" r="AJ379"/>
      <c s="105" r="AK379">
        <v>8673092.95000000</v>
      </c>
      <c s="105" r="AL379"/>
      <c s="105" r="AM379"/>
      <c s="112" r="AN379"/>
      <c s="136" r="AO379">
        <f>C379&amp;F379</f>
      </c>
      <c s="95" r="AP379">
        <f>C379&amp;F379</f>
      </c>
      <c s="0" r="AQ379"/>
    </row>
    <row r="380" ht="11.25000000" customHeight="1">
      <c s="114" r="A380" t="s">
        <v>578</v>
      </c>
      <c s="99" r="B380" t="s">
        <v>382</v>
      </c>
      <c s="100" r="C380" t="s">
        <v>620</v>
      </c>
      <c s="130" r="D380"/>
      <c s="131" r="E380"/>
      <c s="100" r="F380" t="s">
        <v>579</v>
      </c>
      <c s="91" r="G380">
        <v>13500.00000000</v>
      </c>
      <c s="104" r="H380"/>
      <c s="91" r="I380">
        <v>13500.00000000</v>
      </c>
      <c s="104" r="J380"/>
      <c s="105" r="K380"/>
      <c s="105" r="L380"/>
      <c s="105" r="M380"/>
      <c s="105" r="N380"/>
      <c s="105" r="O380"/>
      <c s="105" r="P380"/>
      <c s="105" r="Q380">
        <v>13500.00000000</v>
      </c>
      <c s="105" r="R380"/>
      <c s="105" r="S380"/>
      <c s="105" r="T380"/>
      <c s="115" r="U380">
        <f>""&amp;A380</f>
      </c>
      <c s="132" r="V380">
        <f>""&amp;B380</f>
      </c>
      <c s="133" r="W380">
        <f>""&amp;C380</f>
      </c>
      <c s="134" r="X380"/>
      <c s="135" r="Y380"/>
      <c s="108" r="Z380">
        <f>""&amp;F380</f>
      </c>
      <c s="91" r="AA380">
        <v>13500.00000000</v>
      </c>
      <c s="104" r="AB380"/>
      <c s="91" r="AC380">
        <v>13500.00000000</v>
      </c>
      <c s="104" r="AD380"/>
      <c s="105" r="AE380"/>
      <c s="105" r="AF380"/>
      <c s="105" r="AG380"/>
      <c s="105" r="AH380"/>
      <c s="105" r="AI380"/>
      <c s="105" r="AJ380"/>
      <c s="105" r="AK380">
        <v>13500.00000000</v>
      </c>
      <c s="105" r="AL380"/>
      <c s="105" r="AM380"/>
      <c s="112" r="AN380"/>
      <c s="136" r="AO380">
        <f>C380&amp;F380</f>
      </c>
      <c s="95" r="AP380">
        <f>C380&amp;F380</f>
      </c>
      <c s="0" r="AQ380"/>
    </row>
    <row r="381" ht="11.25000000" customHeight="1">
      <c s="88" r="A381" t="s">
        <v>603</v>
      </c>
      <c s="89" r="B381" t="s">
        <v>382</v>
      </c>
      <c s="90" r="C381" t="s">
        <v>620</v>
      </c>
      <c s="127" r="D381"/>
      <c s="128" r="E381"/>
      <c s="90" r="F381" t="s">
        <v>604</v>
      </c>
      <c s="91" r="G381">
        <v>4033996.51000000</v>
      </c>
      <c s="91" r="H381"/>
      <c s="91" r="I381">
        <v>4033996.51000000</v>
      </c>
      <c s="91" r="J381"/>
      <c s="91" r="K381"/>
      <c s="91" r="L381"/>
      <c s="91" r="M381"/>
      <c s="91" r="N381"/>
      <c s="91" r="O381"/>
      <c s="91" r="P381"/>
      <c s="91" r="Q381">
        <v>4033996.51000000</v>
      </c>
      <c s="91" r="R381"/>
      <c s="91" r="S381"/>
      <c s="91" r="T381"/>
      <c s="92" r="U381">
        <f>""&amp;A381</f>
      </c>
      <c s="89" r="V381">
        <f>""&amp;B381</f>
      </c>
      <c s="90" r="W381">
        <f>""&amp;C381</f>
      </c>
      <c s="127" r="X381"/>
      <c s="128" r="Y381"/>
      <c s="90" r="Z381">
        <f>""&amp;F381</f>
      </c>
      <c s="91" r="AA381">
        <v>4033996.51000000</v>
      </c>
      <c s="91" r="AB381"/>
      <c s="91" r="AC381">
        <v>4033996.51000000</v>
      </c>
      <c s="91" r="AD381"/>
      <c s="91" r="AE381"/>
      <c s="91" r="AF381"/>
      <c s="91" r="AG381"/>
      <c s="91" r="AH381"/>
      <c s="91" r="AI381"/>
      <c s="91" r="AJ381"/>
      <c s="91" r="AK381">
        <v>4033996.51000000</v>
      </c>
      <c s="91" r="AL381"/>
      <c s="91" r="AM381"/>
      <c s="93" r="AN381"/>
      <c s="129" r="AO381"/>
      <c s="95" r="AP381" t="s">
        <v>624</v>
      </c>
      <c s="0" r="AQ381"/>
    </row>
    <row r="382" ht="45.39400000" customHeight="1">
      <c s="98" r="A382" t="s">
        <v>606</v>
      </c>
      <c s="99" r="B382" t="s">
        <v>382</v>
      </c>
      <c s="100" r="C382" t="s">
        <v>620</v>
      </c>
      <c s="130" r="D382"/>
      <c s="131" r="E382"/>
      <c s="100" r="F382" t="s">
        <v>607</v>
      </c>
      <c s="91" r="G382">
        <v>3853996.51000000</v>
      </c>
      <c s="104" r="H382"/>
      <c s="91" r="I382">
        <v>3853996.51000000</v>
      </c>
      <c s="104" r="J382"/>
      <c s="105" r="K382"/>
      <c s="105" r="L382"/>
      <c s="105" r="M382"/>
      <c s="105" r="N382"/>
      <c s="105" r="O382"/>
      <c s="105" r="P382"/>
      <c s="105" r="Q382">
        <v>3853996.51000000</v>
      </c>
      <c s="105" r="R382"/>
      <c s="105" r="S382"/>
      <c s="105" r="T382"/>
      <c s="106" r="U382">
        <f>""&amp;A382</f>
      </c>
      <c s="132" r="V382">
        <f>""&amp;B382</f>
      </c>
      <c s="133" r="W382">
        <f>""&amp;C382</f>
      </c>
      <c s="134" r="X382"/>
      <c s="135" r="Y382"/>
      <c s="108" r="Z382">
        <f>""&amp;F382</f>
      </c>
      <c s="91" r="AA382">
        <v>3853996.51000000</v>
      </c>
      <c s="104" r="AB382"/>
      <c s="91" r="AC382">
        <v>3853996.51000000</v>
      </c>
      <c s="104" r="AD382"/>
      <c s="105" r="AE382"/>
      <c s="105" r="AF382"/>
      <c s="105" r="AG382"/>
      <c s="105" r="AH382"/>
      <c s="105" r="AI382"/>
      <c s="105" r="AJ382"/>
      <c s="105" r="AK382">
        <v>3853996.51000000</v>
      </c>
      <c s="105" r="AL382"/>
      <c s="105" r="AM382"/>
      <c s="112" r="AN382"/>
      <c s="136" r="AO382">
        <f>C382&amp;F382</f>
      </c>
      <c s="95" r="AP382">
        <f>C382&amp;F382</f>
      </c>
      <c s="0" r="AQ382"/>
    </row>
    <row r="383" ht="11.25000000" customHeight="1">
      <c s="114" r="A383" t="s">
        <v>608</v>
      </c>
      <c s="99" r="B383" t="s">
        <v>382</v>
      </c>
      <c s="100" r="C383" t="s">
        <v>620</v>
      </c>
      <c s="130" r="D383"/>
      <c s="131" r="E383"/>
      <c s="100" r="F383" t="s">
        <v>609</v>
      </c>
      <c s="91" r="G383">
        <v>180000.00000000</v>
      </c>
      <c s="104" r="H383"/>
      <c s="91" r="I383">
        <v>180000.00000000</v>
      </c>
      <c s="104" r="J383"/>
      <c s="105" r="K383"/>
      <c s="105" r="L383"/>
      <c s="105" r="M383"/>
      <c s="105" r="N383"/>
      <c s="105" r="O383"/>
      <c s="105" r="P383"/>
      <c s="105" r="Q383">
        <v>180000.00000000</v>
      </c>
      <c s="105" r="R383"/>
      <c s="105" r="S383"/>
      <c s="105" r="T383"/>
      <c s="115" r="U383">
        <f>""&amp;A383</f>
      </c>
      <c s="132" r="V383">
        <f>""&amp;B383</f>
      </c>
      <c s="133" r="W383">
        <f>""&amp;C383</f>
      </c>
      <c s="134" r="X383"/>
      <c s="135" r="Y383"/>
      <c s="108" r="Z383">
        <f>""&amp;F383</f>
      </c>
      <c s="91" r="AA383">
        <v>180000.00000000</v>
      </c>
      <c s="104" r="AB383"/>
      <c s="91" r="AC383">
        <v>180000.00000000</v>
      </c>
      <c s="104" r="AD383"/>
      <c s="105" r="AE383"/>
      <c s="105" r="AF383"/>
      <c s="105" r="AG383"/>
      <c s="105" r="AH383"/>
      <c s="105" r="AI383"/>
      <c s="105" r="AJ383"/>
      <c s="105" r="AK383">
        <v>180000.00000000</v>
      </c>
      <c s="105" r="AL383"/>
      <c s="105" r="AM383"/>
      <c s="112" r="AN383"/>
      <c s="136" r="AO383">
        <f>C383&amp;F383</f>
      </c>
      <c s="95" r="AP383">
        <f>C383&amp;F383</f>
      </c>
      <c s="0" r="AQ383"/>
    </row>
    <row r="384" ht="11.25000000" customHeight="1">
      <c s="88" r="A384" t="s">
        <v>625</v>
      </c>
      <c s="89" r="B384" t="s">
        <v>382</v>
      </c>
      <c s="90" r="C384" t="s">
        <v>626</v>
      </c>
      <c s="127" r="D384"/>
      <c s="128" r="E384"/>
      <c s="90" r="F384" t="s">
        <v>385</v>
      </c>
      <c s="91" r="G384">
        <v>842804.03000000</v>
      </c>
      <c s="91" r="H384"/>
      <c s="91" r="I384">
        <v>842804.03000000</v>
      </c>
      <c s="91" r="J384">
        <v>14903.33000000</v>
      </c>
      <c s="91" r="K384"/>
      <c s="91" r="L384"/>
      <c s="91" r="M384"/>
      <c s="91" r="N384"/>
      <c s="91" r="O384"/>
      <c s="91" r="P384"/>
      <c s="91" r="Q384">
        <v>837804.03000000</v>
      </c>
      <c s="91" r="R384">
        <v>4000.00000000</v>
      </c>
      <c s="91" r="S384">
        <v>15903.33000000</v>
      </c>
      <c s="91" r="T384"/>
      <c s="92" r="U384">
        <f>""&amp;A384</f>
      </c>
      <c s="89" r="V384">
        <f>""&amp;B384</f>
      </c>
      <c s="90" r="W384">
        <f>""&amp;C384</f>
      </c>
      <c s="127" r="X384"/>
      <c s="128" r="Y384"/>
      <c s="90" r="Z384">
        <f>""&amp;F384</f>
      </c>
      <c s="91" r="AA384">
        <v>813761.09000000</v>
      </c>
      <c s="91" r="AB384"/>
      <c s="91" r="AC384">
        <v>813761.09000000</v>
      </c>
      <c s="91" r="AD384">
        <v>14903.33000000</v>
      </c>
      <c s="91" r="AE384"/>
      <c s="91" r="AF384"/>
      <c s="91" r="AG384"/>
      <c s="91" r="AH384"/>
      <c s="91" r="AI384"/>
      <c s="91" r="AJ384"/>
      <c s="91" r="AK384">
        <v>809761.09000000</v>
      </c>
      <c s="91" r="AL384">
        <v>4000.00000000</v>
      </c>
      <c s="91" r="AM384">
        <v>14903.33000000</v>
      </c>
      <c s="93" r="AN384"/>
      <c s="129" r="AO384"/>
      <c s="95" r="AP384" t="s">
        <v>627</v>
      </c>
      <c s="0" r="AQ384"/>
    </row>
    <row r="385" ht="18.78700000" customHeight="1">
      <c s="96" r="A385" t="s">
        <v>407</v>
      </c>
      <c s="89" r="B385" t="s">
        <v>382</v>
      </c>
      <c s="90" r="C385" t="s">
        <v>626</v>
      </c>
      <c s="127" r="D385"/>
      <c s="128" r="E385"/>
      <c s="90" r="F385" t="s">
        <v>382</v>
      </c>
      <c s="91" r="G385">
        <v>210804.03000000</v>
      </c>
      <c s="91" r="H385"/>
      <c s="91" r="I385">
        <v>210804.03000000</v>
      </c>
      <c s="91" r="J385"/>
      <c s="91" r="K385"/>
      <c s="91" r="L385"/>
      <c s="91" r="M385"/>
      <c s="91" r="N385"/>
      <c s="91" r="O385"/>
      <c s="91" r="P385"/>
      <c s="91" r="Q385">
        <v>205804.03000000</v>
      </c>
      <c s="91" r="R385">
        <v>4000.00000000</v>
      </c>
      <c s="91" r="S385">
        <v>1000.00000000</v>
      </c>
      <c s="91" r="T385"/>
      <c s="97" r="U385">
        <f>""&amp;A385</f>
      </c>
      <c s="89" r="V385">
        <f>""&amp;B385</f>
      </c>
      <c s="90" r="W385">
        <f>""&amp;C385</f>
      </c>
      <c s="127" r="X385"/>
      <c s="128" r="Y385"/>
      <c s="90" r="Z385">
        <f>""&amp;F385</f>
      </c>
      <c s="91" r="AA385">
        <v>209804.03000000</v>
      </c>
      <c s="91" r="AB385"/>
      <c s="91" r="AC385">
        <v>209804.03000000</v>
      </c>
      <c s="91" r="AD385"/>
      <c s="91" r="AE385"/>
      <c s="91" r="AF385"/>
      <c s="91" r="AG385"/>
      <c s="91" r="AH385"/>
      <c s="91" r="AI385"/>
      <c s="91" r="AJ385"/>
      <c s="91" r="AK385">
        <v>205804.03000000</v>
      </c>
      <c s="91" r="AL385">
        <v>4000.00000000</v>
      </c>
      <c s="91" r="AM385"/>
      <c s="93" r="AN385"/>
      <c s="129" r="AO385"/>
      <c s="95" r="AP385" t="s">
        <v>628</v>
      </c>
      <c s="0" r="AQ385"/>
    </row>
    <row r="386" ht="27.65600000" customHeight="1">
      <c s="96" r="A386" t="s">
        <v>409</v>
      </c>
      <c s="89" r="B386" t="s">
        <v>382</v>
      </c>
      <c s="90" r="C386" t="s">
        <v>626</v>
      </c>
      <c s="127" r="D386"/>
      <c s="128" r="E386"/>
      <c s="90" r="F386" t="s">
        <v>410</v>
      </c>
      <c s="91" r="G386">
        <v>210804.03000000</v>
      </c>
      <c s="91" r="H386"/>
      <c s="91" r="I386">
        <v>210804.03000000</v>
      </c>
      <c s="91" r="J386"/>
      <c s="91" r="K386"/>
      <c s="91" r="L386"/>
      <c s="91" r="M386"/>
      <c s="91" r="N386"/>
      <c s="91" r="O386"/>
      <c s="91" r="P386"/>
      <c s="91" r="Q386">
        <v>205804.03000000</v>
      </c>
      <c s="91" r="R386">
        <v>4000.00000000</v>
      </c>
      <c s="91" r="S386">
        <v>1000.00000000</v>
      </c>
      <c s="91" r="T386"/>
      <c s="97" r="U386">
        <f>""&amp;A386</f>
      </c>
      <c s="89" r="V386">
        <f>""&amp;B386</f>
      </c>
      <c s="90" r="W386">
        <f>""&amp;C386</f>
      </c>
      <c s="127" r="X386"/>
      <c s="128" r="Y386"/>
      <c s="90" r="Z386">
        <f>""&amp;F386</f>
      </c>
      <c s="91" r="AA386">
        <v>209804.03000000</v>
      </c>
      <c s="91" r="AB386"/>
      <c s="91" r="AC386">
        <v>209804.03000000</v>
      </c>
      <c s="91" r="AD386"/>
      <c s="91" r="AE386"/>
      <c s="91" r="AF386"/>
      <c s="91" r="AG386"/>
      <c s="91" r="AH386"/>
      <c s="91" r="AI386"/>
      <c s="91" r="AJ386"/>
      <c s="91" r="AK386">
        <v>205804.03000000</v>
      </c>
      <c s="91" r="AL386">
        <v>4000.00000000</v>
      </c>
      <c s="91" r="AM386"/>
      <c s="93" r="AN386"/>
      <c s="129" r="AO386"/>
      <c s="95" r="AP386" t="s">
        <v>629</v>
      </c>
      <c s="0" r="AQ386"/>
    </row>
    <row r="387" ht="11.25000000" customHeight="1">
      <c s="98" r="A387" t="s">
        <v>414</v>
      </c>
      <c s="99" r="B387" t="s">
        <v>382</v>
      </c>
      <c s="100" r="C387" t="s">
        <v>626</v>
      </c>
      <c s="130" r="D387"/>
      <c s="131" r="E387"/>
      <c s="100" r="F387" t="s">
        <v>415</v>
      </c>
      <c s="91" r="G387">
        <v>210804.03000000</v>
      </c>
      <c s="104" r="H387"/>
      <c s="91" r="I387">
        <v>210804.03000000</v>
      </c>
      <c s="104" r="J387"/>
      <c s="105" r="K387"/>
      <c s="105" r="L387"/>
      <c s="105" r="M387"/>
      <c s="105" r="N387"/>
      <c s="105" r="O387"/>
      <c s="105" r="P387"/>
      <c s="105" r="Q387">
        <v>205804.03000000</v>
      </c>
      <c s="105" r="R387">
        <v>4000.00000000</v>
      </c>
      <c s="105" r="S387">
        <v>1000.00000000</v>
      </c>
      <c s="105" r="T387"/>
      <c s="106" r="U387">
        <f>""&amp;A387</f>
      </c>
      <c s="132" r="V387">
        <f>""&amp;B387</f>
      </c>
      <c s="133" r="W387">
        <f>""&amp;C387</f>
      </c>
      <c s="134" r="X387"/>
      <c s="135" r="Y387"/>
      <c s="108" r="Z387">
        <f>""&amp;F387</f>
      </c>
      <c s="91" r="AA387">
        <v>209804.03000000</v>
      </c>
      <c s="104" r="AB387"/>
      <c s="91" r="AC387">
        <v>209804.03000000</v>
      </c>
      <c s="104" r="AD387"/>
      <c s="105" r="AE387"/>
      <c s="105" r="AF387"/>
      <c s="105" r="AG387"/>
      <c s="105" r="AH387"/>
      <c s="105" r="AI387"/>
      <c s="105" r="AJ387"/>
      <c s="105" r="AK387">
        <v>205804.03000000</v>
      </c>
      <c s="105" r="AL387">
        <v>4000.00000000</v>
      </c>
      <c s="105" r="AM387"/>
      <c s="112" r="AN387"/>
      <c s="136" r="AO387">
        <f>C387&amp;F387</f>
      </c>
      <c s="95" r="AP387">
        <f>C387&amp;F387</f>
      </c>
      <c s="0" r="AQ387"/>
    </row>
    <row r="388" ht="11.25000000" customHeight="1">
      <c s="88" r="A388" t="s">
        <v>418</v>
      </c>
      <c s="89" r="B388" t="s">
        <v>382</v>
      </c>
      <c s="90" r="C388" t="s">
        <v>626</v>
      </c>
      <c s="127" r="D388"/>
      <c s="128" r="E388"/>
      <c s="90" r="F388" t="s">
        <v>6</v>
      </c>
      <c s="91" r="G388">
        <v>0.00000000</v>
      </c>
      <c s="91" r="H388"/>
      <c s="91" r="I388">
        <v>0.00000000</v>
      </c>
      <c s="91" r="J388">
        <v>14903.33000000</v>
      </c>
      <c s="91" r="K388"/>
      <c s="91" r="L388"/>
      <c s="91" r="M388"/>
      <c s="91" r="N388"/>
      <c s="91" r="O388"/>
      <c s="91" r="P388"/>
      <c s="91" r="Q388"/>
      <c s="91" r="R388"/>
      <c s="91" r="S388">
        <v>14903.33000000</v>
      </c>
      <c s="91" r="T388"/>
      <c s="92" r="U388">
        <f>""&amp;A388</f>
      </c>
      <c s="89" r="V388">
        <f>""&amp;B388</f>
      </c>
      <c s="90" r="W388">
        <f>""&amp;C388</f>
      </c>
      <c s="127" r="X388"/>
      <c s="128" r="Y388"/>
      <c s="90" r="Z388">
        <f>""&amp;F388</f>
      </c>
      <c s="91" r="AA388">
        <v>0.00000000</v>
      </c>
      <c s="91" r="AB388"/>
      <c s="91" r="AC388">
        <v>0.00000000</v>
      </c>
      <c s="91" r="AD388">
        <v>14903.33000000</v>
      </c>
      <c s="91" r="AE388"/>
      <c s="91" r="AF388"/>
      <c s="91" r="AG388"/>
      <c s="91" r="AH388"/>
      <c s="91" r="AI388"/>
      <c s="91" r="AJ388"/>
      <c s="91" r="AK388"/>
      <c s="91" r="AL388"/>
      <c s="91" r="AM388">
        <v>14903.33000000</v>
      </c>
      <c s="93" r="AN388"/>
      <c s="129" r="AO388"/>
      <c s="95" r="AP388" t="s">
        <v>630</v>
      </c>
      <c s="0" r="AQ388"/>
    </row>
    <row r="389" ht="11.25000000" customHeight="1">
      <c s="98" r="A389" t="s">
        <v>344</v>
      </c>
      <c s="99" r="B389" t="s">
        <v>382</v>
      </c>
      <c s="100" r="C389" t="s">
        <v>626</v>
      </c>
      <c s="130" r="D389"/>
      <c s="131" r="E389"/>
      <c s="100" r="F389" t="s">
        <v>452</v>
      </c>
      <c s="91" r="G389">
        <v>0.00000000</v>
      </c>
      <c s="104" r="H389"/>
      <c s="91" r="I389">
        <v>0.00000000</v>
      </c>
      <c s="104" r="J389">
        <v>14903.33000000</v>
      </c>
      <c s="105" r="K389"/>
      <c s="105" r="L389"/>
      <c s="105" r="M389"/>
      <c s="105" r="N389"/>
      <c s="105" r="O389"/>
      <c s="105" r="P389"/>
      <c s="105" r="Q389"/>
      <c s="105" r="R389"/>
      <c s="105" r="S389">
        <v>14903.33000000</v>
      </c>
      <c s="105" r="T389"/>
      <c s="106" r="U389">
        <f>""&amp;A389</f>
      </c>
      <c s="132" r="V389">
        <f>""&amp;B389</f>
      </c>
      <c s="133" r="W389">
        <f>""&amp;C389</f>
      </c>
      <c s="134" r="X389"/>
      <c s="135" r="Y389"/>
      <c s="108" r="Z389">
        <f>""&amp;F389</f>
      </c>
      <c s="91" r="AA389">
        <v>0.00000000</v>
      </c>
      <c s="104" r="AB389"/>
      <c s="91" r="AC389">
        <v>0.00000000</v>
      </c>
      <c s="104" r="AD389">
        <v>14903.33000000</v>
      </c>
      <c s="105" r="AE389"/>
      <c s="105" r="AF389"/>
      <c s="105" r="AG389"/>
      <c s="105" r="AH389"/>
      <c s="105" r="AI389"/>
      <c s="105" r="AJ389"/>
      <c s="105" r="AK389"/>
      <c s="105" r="AL389"/>
      <c s="105" r="AM389">
        <v>14903.33000000</v>
      </c>
      <c s="112" r="AN389"/>
      <c s="136" r="AO389">
        <f>C389&amp;F389</f>
      </c>
      <c s="95" r="AP389">
        <f>C389&amp;F389</f>
      </c>
      <c s="0" r="AQ389"/>
    </row>
    <row r="390" ht="27.65600000" customHeight="1">
      <c s="88" r="A390" t="s">
        <v>483</v>
      </c>
      <c s="89" r="B390" t="s">
        <v>382</v>
      </c>
      <c s="90" r="C390" t="s">
        <v>626</v>
      </c>
      <c s="127" r="D390"/>
      <c s="128" r="E390"/>
      <c s="90" r="F390" t="s">
        <v>484</v>
      </c>
      <c s="91" r="G390">
        <v>632000.00000000</v>
      </c>
      <c s="91" r="H390"/>
      <c s="91" r="I390">
        <v>632000.00000000</v>
      </c>
      <c s="91" r="J390"/>
      <c s="91" r="K390"/>
      <c s="91" r="L390"/>
      <c s="91" r="M390"/>
      <c s="91" r="N390"/>
      <c s="91" r="O390"/>
      <c s="91" r="P390"/>
      <c s="91" r="Q390">
        <v>632000.00000000</v>
      </c>
      <c s="91" r="R390"/>
      <c s="91" r="S390"/>
      <c s="91" r="T390"/>
      <c s="92" r="U390">
        <f>""&amp;A390</f>
      </c>
      <c s="89" r="V390">
        <f>""&amp;B390</f>
      </c>
      <c s="90" r="W390">
        <f>""&amp;C390</f>
      </c>
      <c s="127" r="X390"/>
      <c s="128" r="Y390"/>
      <c s="90" r="Z390">
        <f>""&amp;F390</f>
      </c>
      <c s="91" r="AA390">
        <v>603957.06000000</v>
      </c>
      <c s="91" r="AB390"/>
      <c s="91" r="AC390">
        <v>603957.06000000</v>
      </c>
      <c s="91" r="AD390"/>
      <c s="91" r="AE390"/>
      <c s="91" r="AF390"/>
      <c s="91" r="AG390"/>
      <c s="91" r="AH390"/>
      <c s="91" r="AI390"/>
      <c s="91" r="AJ390"/>
      <c s="91" r="AK390">
        <v>603957.06000000</v>
      </c>
      <c s="91" r="AL390"/>
      <c s="91" r="AM390"/>
      <c s="93" r="AN390"/>
      <c s="129" r="AO390"/>
      <c s="95" r="AP390" t="s">
        <v>631</v>
      </c>
      <c s="0" r="AQ390"/>
    </row>
    <row r="391" ht="11.25000000" customHeight="1">
      <c s="96" r="A391" t="s">
        <v>603</v>
      </c>
      <c s="89" r="B391" t="s">
        <v>382</v>
      </c>
      <c s="90" r="C391" t="s">
        <v>626</v>
      </c>
      <c s="127" r="D391"/>
      <c s="128" r="E391"/>
      <c s="90" r="F391" t="s">
        <v>604</v>
      </c>
      <c s="91" r="G391">
        <v>632000.00000000</v>
      </c>
      <c s="91" r="H391"/>
      <c s="91" r="I391">
        <v>632000.00000000</v>
      </c>
      <c s="91" r="J391"/>
      <c s="91" r="K391"/>
      <c s="91" r="L391"/>
      <c s="91" r="M391"/>
      <c s="91" r="N391"/>
      <c s="91" r="O391"/>
      <c s="91" r="P391"/>
      <c s="91" r="Q391">
        <v>632000.00000000</v>
      </c>
      <c s="91" r="R391"/>
      <c s="91" r="S391"/>
      <c s="91" r="T391"/>
      <c s="97" r="U391">
        <f>""&amp;A391</f>
      </c>
      <c s="89" r="V391">
        <f>""&amp;B391</f>
      </c>
      <c s="90" r="W391">
        <f>""&amp;C391</f>
      </c>
      <c s="127" r="X391"/>
      <c s="128" r="Y391"/>
      <c s="90" r="Z391">
        <f>""&amp;F391</f>
      </c>
      <c s="91" r="AA391">
        <v>603957.06000000</v>
      </c>
      <c s="91" r="AB391"/>
      <c s="91" r="AC391">
        <v>603957.06000000</v>
      </c>
      <c s="91" r="AD391"/>
      <c s="91" r="AE391"/>
      <c s="91" r="AF391"/>
      <c s="91" r="AG391"/>
      <c s="91" r="AH391"/>
      <c s="91" r="AI391"/>
      <c s="91" r="AJ391"/>
      <c s="91" r="AK391">
        <v>603957.06000000</v>
      </c>
      <c s="91" r="AL391"/>
      <c s="91" r="AM391"/>
      <c s="93" r="AN391"/>
      <c s="129" r="AO391"/>
      <c s="95" r="AP391" t="s">
        <v>632</v>
      </c>
      <c s="0" r="AQ391"/>
    </row>
    <row r="392" ht="45.39400000" customHeight="1">
      <c s="98" r="A392" t="s">
        <v>606</v>
      </c>
      <c s="99" r="B392" t="s">
        <v>382</v>
      </c>
      <c s="100" r="C392" t="s">
        <v>626</v>
      </c>
      <c s="130" r="D392"/>
      <c s="131" r="E392"/>
      <c s="100" r="F392" t="s">
        <v>607</v>
      </c>
      <c s="91" r="G392">
        <v>500000.00000000</v>
      </c>
      <c s="104" r="H392"/>
      <c s="91" r="I392">
        <v>500000.00000000</v>
      </c>
      <c s="104" r="J392"/>
      <c s="105" r="K392"/>
      <c s="105" r="L392"/>
      <c s="105" r="M392"/>
      <c s="105" r="N392"/>
      <c s="105" r="O392"/>
      <c s="105" r="P392"/>
      <c s="105" r="Q392">
        <v>500000.00000000</v>
      </c>
      <c s="105" r="R392"/>
      <c s="105" r="S392"/>
      <c s="105" r="T392"/>
      <c s="106" r="U392">
        <f>""&amp;A392</f>
      </c>
      <c s="132" r="V392">
        <f>""&amp;B392</f>
      </c>
      <c s="133" r="W392">
        <f>""&amp;C392</f>
      </c>
      <c s="134" r="X392"/>
      <c s="135" r="Y392"/>
      <c s="108" r="Z392">
        <f>""&amp;F392</f>
      </c>
      <c s="91" r="AA392">
        <v>500000.00000000</v>
      </c>
      <c s="104" r="AB392"/>
      <c s="91" r="AC392">
        <v>500000.00000000</v>
      </c>
      <c s="104" r="AD392"/>
      <c s="105" r="AE392"/>
      <c s="105" r="AF392"/>
      <c s="105" r="AG392"/>
      <c s="105" r="AH392"/>
      <c s="105" r="AI392"/>
      <c s="105" r="AJ392"/>
      <c s="105" r="AK392">
        <v>500000.00000000</v>
      </c>
      <c s="105" r="AL392"/>
      <c s="105" r="AM392"/>
      <c s="112" r="AN392"/>
      <c s="136" r="AO392">
        <f>C392&amp;F392</f>
      </c>
      <c s="95" r="AP392">
        <f>C392&amp;F392</f>
      </c>
      <c s="0" r="AQ392"/>
    </row>
    <row r="393" ht="11.25000000" customHeight="1">
      <c s="114" r="A393" t="s">
        <v>608</v>
      </c>
      <c s="99" r="B393" t="s">
        <v>382</v>
      </c>
      <c s="100" r="C393" t="s">
        <v>626</v>
      </c>
      <c s="130" r="D393"/>
      <c s="131" r="E393"/>
      <c s="100" r="F393" t="s">
        <v>609</v>
      </c>
      <c s="91" r="G393">
        <v>132000.00000000</v>
      </c>
      <c s="104" r="H393"/>
      <c s="91" r="I393">
        <v>132000.00000000</v>
      </c>
      <c s="104" r="J393"/>
      <c s="105" r="K393"/>
      <c s="105" r="L393"/>
      <c s="105" r="M393"/>
      <c s="105" r="N393"/>
      <c s="105" r="O393"/>
      <c s="105" r="P393"/>
      <c s="105" r="Q393">
        <v>132000.00000000</v>
      </c>
      <c s="105" r="R393"/>
      <c s="105" r="S393"/>
      <c s="105" r="T393"/>
      <c s="115" r="U393">
        <f>""&amp;A393</f>
      </c>
      <c s="132" r="V393">
        <f>""&amp;B393</f>
      </c>
      <c s="133" r="W393">
        <f>""&amp;C393</f>
      </c>
      <c s="134" r="X393"/>
      <c s="135" r="Y393"/>
      <c s="108" r="Z393">
        <f>""&amp;F393</f>
      </c>
      <c s="91" r="AA393">
        <v>103957.06000000</v>
      </c>
      <c s="104" r="AB393"/>
      <c s="91" r="AC393">
        <v>103957.06000000</v>
      </c>
      <c s="104" r="AD393"/>
      <c s="105" r="AE393"/>
      <c s="105" r="AF393"/>
      <c s="105" r="AG393"/>
      <c s="105" r="AH393"/>
      <c s="105" r="AI393"/>
      <c s="105" r="AJ393"/>
      <c s="105" r="AK393">
        <v>103957.06000000</v>
      </c>
      <c s="105" r="AL393"/>
      <c s="105" r="AM393"/>
      <c s="112" r="AN393"/>
      <c s="136" r="AO393">
        <f>C393&amp;F393</f>
      </c>
      <c s="95" r="AP393">
        <f>C393&amp;F393</f>
      </c>
      <c s="0" r="AQ393"/>
    </row>
    <row r="394" ht="11.25000000" customHeight="1">
      <c s="88" r="A394" t="s">
        <v>633</v>
      </c>
      <c s="89" r="B394" t="s">
        <v>382</v>
      </c>
      <c s="90" r="C394" t="s">
        <v>634</v>
      </c>
      <c s="127" r="D394"/>
      <c s="128" r="E394"/>
      <c s="90" r="F394" t="s">
        <v>385</v>
      </c>
      <c s="91" r="G394">
        <v>90000.00000000</v>
      </c>
      <c s="91" r="H394"/>
      <c s="91" r="I394">
        <v>90000.00000000</v>
      </c>
      <c s="91" r="J394"/>
      <c s="91" r="K394"/>
      <c s="91" r="L394"/>
      <c s="91" r="M394"/>
      <c s="91" r="N394"/>
      <c s="91" r="O394"/>
      <c s="91" r="P394"/>
      <c s="91" r="Q394">
        <v>90000.00000000</v>
      </c>
      <c s="91" r="R394"/>
      <c s="91" r="S394"/>
      <c s="91" r="T394"/>
      <c s="92" r="U394">
        <f>""&amp;A394</f>
      </c>
      <c s="89" r="V394">
        <f>""&amp;B394</f>
      </c>
      <c s="90" r="W394">
        <f>""&amp;C394</f>
      </c>
      <c s="127" r="X394"/>
      <c s="128" r="Y394"/>
      <c s="90" r="Z394">
        <f>""&amp;F394</f>
      </c>
      <c s="91" r="AA394">
        <v>89000.00000000</v>
      </c>
      <c s="91" r="AB394"/>
      <c s="91" r="AC394">
        <v>89000.00000000</v>
      </c>
      <c s="91" r="AD394"/>
      <c s="91" r="AE394"/>
      <c s="91" r="AF394"/>
      <c s="91" r="AG394"/>
      <c s="91" r="AH394"/>
      <c s="91" r="AI394"/>
      <c s="91" r="AJ394"/>
      <c s="91" r="AK394">
        <v>89000.00000000</v>
      </c>
      <c s="91" r="AL394"/>
      <c s="91" r="AM394"/>
      <c s="93" r="AN394"/>
      <c s="129" r="AO394"/>
      <c s="95" r="AP394" t="s">
        <v>635</v>
      </c>
      <c s="0" r="AQ394"/>
    </row>
    <row r="395" ht="18.78700000" customHeight="1">
      <c s="96" r="A395" t="s">
        <v>407</v>
      </c>
      <c s="89" r="B395" t="s">
        <v>382</v>
      </c>
      <c s="90" r="C395" t="s">
        <v>634</v>
      </c>
      <c s="127" r="D395"/>
      <c s="128" r="E395"/>
      <c s="90" r="F395" t="s">
        <v>382</v>
      </c>
      <c s="91" r="G395">
        <v>90000.00000000</v>
      </c>
      <c s="91" r="H395"/>
      <c s="91" r="I395">
        <v>90000.00000000</v>
      </c>
      <c s="91" r="J395"/>
      <c s="91" r="K395"/>
      <c s="91" r="L395"/>
      <c s="91" r="M395"/>
      <c s="91" r="N395"/>
      <c s="91" r="O395"/>
      <c s="91" r="P395"/>
      <c s="91" r="Q395">
        <v>90000.00000000</v>
      </c>
      <c s="91" r="R395"/>
      <c s="91" r="S395"/>
      <c s="91" r="T395"/>
      <c s="97" r="U395">
        <f>""&amp;A395</f>
      </c>
      <c s="89" r="V395">
        <f>""&amp;B395</f>
      </c>
      <c s="90" r="W395">
        <f>""&amp;C395</f>
      </c>
      <c s="127" r="X395"/>
      <c s="128" r="Y395"/>
      <c s="90" r="Z395">
        <f>""&amp;F395</f>
      </c>
      <c s="91" r="AA395">
        <v>89000.00000000</v>
      </c>
      <c s="91" r="AB395"/>
      <c s="91" r="AC395">
        <v>89000.00000000</v>
      </c>
      <c s="91" r="AD395"/>
      <c s="91" r="AE395"/>
      <c s="91" r="AF395"/>
      <c s="91" r="AG395"/>
      <c s="91" r="AH395"/>
      <c s="91" r="AI395"/>
      <c s="91" r="AJ395"/>
      <c s="91" r="AK395">
        <v>89000.00000000</v>
      </c>
      <c s="91" r="AL395"/>
      <c s="91" r="AM395"/>
      <c s="93" r="AN395"/>
      <c s="129" r="AO395"/>
      <c s="95" r="AP395" t="s">
        <v>636</v>
      </c>
      <c s="0" r="AQ395"/>
    </row>
    <row r="396" ht="27.65600000" customHeight="1">
      <c s="96" r="A396" t="s">
        <v>409</v>
      </c>
      <c s="89" r="B396" t="s">
        <v>382</v>
      </c>
      <c s="90" r="C396" t="s">
        <v>634</v>
      </c>
      <c s="127" r="D396"/>
      <c s="128" r="E396"/>
      <c s="90" r="F396" t="s">
        <v>410</v>
      </c>
      <c s="91" r="G396">
        <v>90000.00000000</v>
      </c>
      <c s="91" r="H396"/>
      <c s="91" r="I396">
        <v>90000.00000000</v>
      </c>
      <c s="91" r="J396"/>
      <c s="91" r="K396"/>
      <c s="91" r="L396"/>
      <c s="91" r="M396"/>
      <c s="91" r="N396"/>
      <c s="91" r="O396"/>
      <c s="91" r="P396"/>
      <c s="91" r="Q396">
        <v>90000.00000000</v>
      </c>
      <c s="91" r="R396"/>
      <c s="91" r="S396"/>
      <c s="91" r="T396"/>
      <c s="97" r="U396">
        <f>""&amp;A396</f>
      </c>
      <c s="89" r="V396">
        <f>""&amp;B396</f>
      </c>
      <c s="90" r="W396">
        <f>""&amp;C396</f>
      </c>
      <c s="127" r="X396"/>
      <c s="128" r="Y396"/>
      <c s="90" r="Z396">
        <f>""&amp;F396</f>
      </c>
      <c s="91" r="AA396">
        <v>89000.00000000</v>
      </c>
      <c s="91" r="AB396"/>
      <c s="91" r="AC396">
        <v>89000.00000000</v>
      </c>
      <c s="91" r="AD396"/>
      <c s="91" r="AE396"/>
      <c s="91" r="AF396"/>
      <c s="91" r="AG396"/>
      <c s="91" r="AH396"/>
      <c s="91" r="AI396"/>
      <c s="91" r="AJ396"/>
      <c s="91" r="AK396">
        <v>89000.00000000</v>
      </c>
      <c s="91" r="AL396"/>
      <c s="91" r="AM396"/>
      <c s="93" r="AN396"/>
      <c s="129" r="AO396"/>
      <c s="95" r="AP396" t="s">
        <v>637</v>
      </c>
      <c s="0" r="AQ396"/>
    </row>
    <row r="397" ht="11.25000000" customHeight="1">
      <c s="98" r="A397" t="s">
        <v>414</v>
      </c>
      <c s="99" r="B397" t="s">
        <v>382</v>
      </c>
      <c s="100" r="C397" t="s">
        <v>634</v>
      </c>
      <c s="130" r="D397"/>
      <c s="131" r="E397"/>
      <c s="100" r="F397" t="s">
        <v>415</v>
      </c>
      <c s="91" r="G397">
        <v>90000.00000000</v>
      </c>
      <c s="104" r="H397"/>
      <c s="91" r="I397">
        <v>90000.00000000</v>
      </c>
      <c s="104" r="J397"/>
      <c s="105" r="K397"/>
      <c s="105" r="L397"/>
      <c s="105" r="M397"/>
      <c s="105" r="N397"/>
      <c s="105" r="O397"/>
      <c s="105" r="P397"/>
      <c s="105" r="Q397">
        <v>90000.00000000</v>
      </c>
      <c s="105" r="R397"/>
      <c s="105" r="S397"/>
      <c s="105" r="T397"/>
      <c s="106" r="U397">
        <f>""&amp;A397</f>
      </c>
      <c s="132" r="V397">
        <f>""&amp;B397</f>
      </c>
      <c s="133" r="W397">
        <f>""&amp;C397</f>
      </c>
      <c s="134" r="X397"/>
      <c s="135" r="Y397"/>
      <c s="108" r="Z397">
        <f>""&amp;F397</f>
      </c>
      <c s="91" r="AA397">
        <v>89000.00000000</v>
      </c>
      <c s="104" r="AB397"/>
      <c s="91" r="AC397">
        <v>89000.00000000</v>
      </c>
      <c s="104" r="AD397"/>
      <c s="105" r="AE397"/>
      <c s="105" r="AF397"/>
      <c s="105" r="AG397"/>
      <c s="105" r="AH397"/>
      <c s="105" r="AI397"/>
      <c s="105" r="AJ397"/>
      <c s="105" r="AK397">
        <v>89000.00000000</v>
      </c>
      <c s="105" r="AL397"/>
      <c s="105" r="AM397"/>
      <c s="112" r="AN397"/>
      <c s="136" r="AO397">
        <f>C397&amp;F397</f>
      </c>
      <c s="95" r="AP397">
        <f>C397&amp;F397</f>
      </c>
      <c s="0" r="AQ397"/>
    </row>
    <row r="398" ht="11.25000000" customHeight="1">
      <c s="88" r="A398" t="s">
        <v>638</v>
      </c>
      <c s="89" r="B398" t="s">
        <v>382</v>
      </c>
      <c s="90" r="C398" t="s">
        <v>639</v>
      </c>
      <c s="127" r="D398"/>
      <c s="128" r="E398"/>
      <c s="90" r="F398" t="s">
        <v>385</v>
      </c>
      <c s="91" r="G398">
        <v>37209818.35000000</v>
      </c>
      <c s="91" r="H398"/>
      <c s="91" r="I398">
        <v>37209818.35000000</v>
      </c>
      <c s="91" r="J398">
        <v>14910.34000000</v>
      </c>
      <c s="91" r="K398"/>
      <c s="91" r="L398"/>
      <c s="91" r="M398"/>
      <c s="91" r="N398"/>
      <c s="91" r="O398"/>
      <c s="91" r="P398"/>
      <c s="91" r="Q398">
        <v>37132718.35000000</v>
      </c>
      <c s="91" r="R398">
        <v>16000.00000000</v>
      </c>
      <c s="91" r="S398">
        <v>76010.34000000</v>
      </c>
      <c s="91" r="T398"/>
      <c s="92" r="U398">
        <f>""&amp;A398</f>
      </c>
      <c s="89" r="V398">
        <f>""&amp;B398</f>
      </c>
      <c s="90" r="W398">
        <f>""&amp;C398</f>
      </c>
      <c s="127" r="X398"/>
      <c s="128" r="Y398"/>
      <c s="90" r="Z398">
        <f>""&amp;F398</f>
      </c>
      <c s="91" r="AA398">
        <v>37209782.65000000</v>
      </c>
      <c s="91" r="AB398"/>
      <c s="91" r="AC398">
        <v>37209782.65000000</v>
      </c>
      <c s="91" r="AD398">
        <v>14910.34000000</v>
      </c>
      <c s="91" r="AE398"/>
      <c s="91" r="AF398"/>
      <c s="91" r="AG398"/>
      <c s="91" r="AH398"/>
      <c s="91" r="AI398"/>
      <c s="91" r="AJ398"/>
      <c s="91" r="AK398">
        <v>37132718.35000000</v>
      </c>
      <c s="91" r="AL398">
        <v>16000.00000000</v>
      </c>
      <c s="91" r="AM398">
        <v>75974.64000000</v>
      </c>
      <c s="93" r="AN398"/>
      <c s="129" r="AO398"/>
      <c s="95" r="AP398" t="s">
        <v>640</v>
      </c>
      <c s="0" r="AQ398"/>
    </row>
    <row r="399" ht="11.25000000" customHeight="1">
      <c s="96" r="A399" t="s">
        <v>641</v>
      </c>
      <c s="89" r="B399" t="s">
        <v>382</v>
      </c>
      <c s="90" r="C399" t="s">
        <v>642</v>
      </c>
      <c s="127" r="D399"/>
      <c s="128" r="E399"/>
      <c s="90" r="F399" t="s">
        <v>385</v>
      </c>
      <c s="91" r="G399">
        <v>37209818.35000000</v>
      </c>
      <c s="91" r="H399"/>
      <c s="91" r="I399">
        <v>37209818.35000000</v>
      </c>
      <c s="91" r="J399">
        <v>14910.34000000</v>
      </c>
      <c s="91" r="K399"/>
      <c s="91" r="L399"/>
      <c s="91" r="M399"/>
      <c s="91" r="N399"/>
      <c s="91" r="O399"/>
      <c s="91" r="P399"/>
      <c s="91" r="Q399">
        <v>37132718.35000000</v>
      </c>
      <c s="91" r="R399">
        <v>16000.00000000</v>
      </c>
      <c s="91" r="S399">
        <v>76010.34000000</v>
      </c>
      <c s="91" r="T399"/>
      <c s="97" r="U399">
        <f>""&amp;A399</f>
      </c>
      <c s="89" r="V399">
        <f>""&amp;B399</f>
      </c>
      <c s="90" r="W399">
        <f>""&amp;C399</f>
      </c>
      <c s="127" r="X399"/>
      <c s="128" r="Y399"/>
      <c s="90" r="Z399">
        <f>""&amp;F399</f>
      </c>
      <c s="91" r="AA399">
        <v>37209782.65000000</v>
      </c>
      <c s="91" r="AB399"/>
      <c s="91" r="AC399">
        <v>37209782.65000000</v>
      </c>
      <c s="91" r="AD399">
        <v>14910.34000000</v>
      </c>
      <c s="91" r="AE399"/>
      <c s="91" r="AF399"/>
      <c s="91" r="AG399"/>
      <c s="91" r="AH399"/>
      <c s="91" r="AI399"/>
      <c s="91" r="AJ399"/>
      <c s="91" r="AK399">
        <v>37132718.35000000</v>
      </c>
      <c s="91" r="AL399">
        <v>16000.00000000</v>
      </c>
      <c s="91" r="AM399">
        <v>75974.64000000</v>
      </c>
      <c s="93" r="AN399"/>
      <c s="129" r="AO399"/>
      <c s="95" r="AP399" t="s">
        <v>643</v>
      </c>
      <c s="0" r="AQ399"/>
    </row>
    <row r="400" ht="18.78700000" customHeight="1">
      <c s="96" r="A400" t="s">
        <v>407</v>
      </c>
      <c s="89" r="B400" t="s">
        <v>382</v>
      </c>
      <c s="90" r="C400" t="s">
        <v>642</v>
      </c>
      <c s="127" r="D400"/>
      <c s="128" r="E400"/>
      <c s="90" r="F400" t="s">
        <v>382</v>
      </c>
      <c s="91" r="G400">
        <v>77100.00000000</v>
      </c>
      <c s="91" r="H400"/>
      <c s="91" r="I400">
        <v>77100.00000000</v>
      </c>
      <c s="91" r="J400"/>
      <c s="91" r="K400"/>
      <c s="91" r="L400"/>
      <c s="91" r="M400"/>
      <c s="91" r="N400"/>
      <c s="91" r="O400"/>
      <c s="91" r="P400"/>
      <c s="91" r="Q400"/>
      <c s="91" r="R400">
        <v>16000.00000000</v>
      </c>
      <c s="91" r="S400">
        <v>61100.00000000</v>
      </c>
      <c s="91" r="T400"/>
      <c s="97" r="U400">
        <f>""&amp;A400</f>
      </c>
      <c s="89" r="V400">
        <f>""&amp;B400</f>
      </c>
      <c s="90" r="W400">
        <f>""&amp;C400</f>
      </c>
      <c s="127" r="X400"/>
      <c s="128" r="Y400"/>
      <c s="90" r="Z400">
        <f>""&amp;F400</f>
      </c>
      <c s="91" r="AA400">
        <v>77064.30000000</v>
      </c>
      <c s="91" r="AB400"/>
      <c s="91" r="AC400">
        <v>77064.30000000</v>
      </c>
      <c s="91" r="AD400"/>
      <c s="91" r="AE400"/>
      <c s="91" r="AF400"/>
      <c s="91" r="AG400"/>
      <c s="91" r="AH400"/>
      <c s="91" r="AI400"/>
      <c s="91" r="AJ400"/>
      <c s="91" r="AK400"/>
      <c s="91" r="AL400">
        <v>16000.00000000</v>
      </c>
      <c s="91" r="AM400">
        <v>61064.30000000</v>
      </c>
      <c s="93" r="AN400"/>
      <c s="129" r="AO400"/>
      <c s="95" r="AP400" t="s">
        <v>644</v>
      </c>
      <c s="0" r="AQ400"/>
    </row>
    <row r="401" ht="27.65600000" customHeight="1">
      <c s="96" r="A401" t="s">
        <v>409</v>
      </c>
      <c s="89" r="B401" t="s">
        <v>382</v>
      </c>
      <c s="90" r="C401" t="s">
        <v>642</v>
      </c>
      <c s="127" r="D401"/>
      <c s="128" r="E401"/>
      <c s="90" r="F401" t="s">
        <v>410</v>
      </c>
      <c s="91" r="G401">
        <v>77100.00000000</v>
      </c>
      <c s="91" r="H401"/>
      <c s="91" r="I401">
        <v>77100.00000000</v>
      </c>
      <c s="91" r="J401"/>
      <c s="91" r="K401"/>
      <c s="91" r="L401"/>
      <c s="91" r="M401"/>
      <c s="91" r="N401"/>
      <c s="91" r="O401"/>
      <c s="91" r="P401"/>
      <c s="91" r="Q401"/>
      <c s="91" r="R401">
        <v>16000.00000000</v>
      </c>
      <c s="91" r="S401">
        <v>61100.00000000</v>
      </c>
      <c s="91" r="T401"/>
      <c s="97" r="U401">
        <f>""&amp;A401</f>
      </c>
      <c s="89" r="V401">
        <f>""&amp;B401</f>
      </c>
      <c s="90" r="W401">
        <f>""&amp;C401</f>
      </c>
      <c s="127" r="X401"/>
      <c s="128" r="Y401"/>
      <c s="90" r="Z401">
        <f>""&amp;F401</f>
      </c>
      <c s="91" r="AA401">
        <v>77064.30000000</v>
      </c>
      <c s="91" r="AB401"/>
      <c s="91" r="AC401">
        <v>77064.30000000</v>
      </c>
      <c s="91" r="AD401"/>
      <c s="91" r="AE401"/>
      <c s="91" r="AF401"/>
      <c s="91" r="AG401"/>
      <c s="91" r="AH401"/>
      <c s="91" r="AI401"/>
      <c s="91" r="AJ401"/>
      <c s="91" r="AK401"/>
      <c s="91" r="AL401">
        <v>16000.00000000</v>
      </c>
      <c s="91" r="AM401">
        <v>61064.30000000</v>
      </c>
      <c s="93" r="AN401"/>
      <c s="129" r="AO401"/>
      <c s="95" r="AP401" t="s">
        <v>645</v>
      </c>
      <c s="0" r="AQ401"/>
    </row>
    <row r="402" ht="11.25000000" customHeight="1">
      <c s="98" r="A402" t="s">
        <v>414</v>
      </c>
      <c s="99" r="B402" t="s">
        <v>382</v>
      </c>
      <c s="100" r="C402" t="s">
        <v>642</v>
      </c>
      <c s="130" r="D402"/>
      <c s="131" r="E402"/>
      <c s="100" r="F402" t="s">
        <v>415</v>
      </c>
      <c s="91" r="G402">
        <v>77100.00000000</v>
      </c>
      <c s="104" r="H402"/>
      <c s="91" r="I402">
        <v>77100.00000000</v>
      </c>
      <c s="104" r="J402"/>
      <c s="105" r="K402"/>
      <c s="105" r="L402"/>
      <c s="105" r="M402"/>
      <c s="105" r="N402"/>
      <c s="105" r="O402"/>
      <c s="105" r="P402"/>
      <c s="105" r="Q402"/>
      <c s="105" r="R402">
        <v>16000.00000000</v>
      </c>
      <c s="105" r="S402">
        <v>61100.00000000</v>
      </c>
      <c s="105" r="T402"/>
      <c s="106" r="U402">
        <f>""&amp;A402</f>
      </c>
      <c s="132" r="V402">
        <f>""&amp;B402</f>
      </c>
      <c s="133" r="W402">
        <f>""&amp;C402</f>
      </c>
      <c s="134" r="X402"/>
      <c s="135" r="Y402"/>
      <c s="108" r="Z402">
        <f>""&amp;F402</f>
      </c>
      <c s="91" r="AA402">
        <v>77064.30000000</v>
      </c>
      <c s="104" r="AB402"/>
      <c s="91" r="AC402">
        <v>77064.30000000</v>
      </c>
      <c s="104" r="AD402"/>
      <c s="105" r="AE402"/>
      <c s="105" r="AF402"/>
      <c s="105" r="AG402"/>
      <c s="105" r="AH402"/>
      <c s="105" r="AI402"/>
      <c s="105" r="AJ402"/>
      <c s="105" r="AK402"/>
      <c s="105" r="AL402">
        <v>16000.00000000</v>
      </c>
      <c s="105" r="AM402">
        <v>61064.30000000</v>
      </c>
      <c s="112" r="AN402"/>
      <c s="136" r="AO402">
        <f>C402&amp;F402</f>
      </c>
      <c s="95" r="AP402">
        <f>C402&amp;F402</f>
      </c>
      <c s="0" r="AQ402"/>
    </row>
    <row r="403" ht="11.25000000" customHeight="1">
      <c s="88" r="A403" t="s">
        <v>418</v>
      </c>
      <c s="89" r="B403" t="s">
        <v>382</v>
      </c>
      <c s="90" r="C403" t="s">
        <v>642</v>
      </c>
      <c s="127" r="D403"/>
      <c s="128" r="E403"/>
      <c s="90" r="F403" t="s">
        <v>6</v>
      </c>
      <c s="91" r="G403">
        <v>0.00000000</v>
      </c>
      <c s="91" r="H403"/>
      <c s="91" r="I403">
        <v>0.00000000</v>
      </c>
      <c s="91" r="J403">
        <v>14910.34000000</v>
      </c>
      <c s="91" r="K403"/>
      <c s="91" r="L403"/>
      <c s="91" r="M403"/>
      <c s="91" r="N403"/>
      <c s="91" r="O403"/>
      <c s="91" r="P403"/>
      <c s="91" r="Q403"/>
      <c s="91" r="R403"/>
      <c s="91" r="S403">
        <v>14910.34000000</v>
      </c>
      <c s="91" r="T403"/>
      <c s="92" r="U403">
        <f>""&amp;A403</f>
      </c>
      <c s="89" r="V403">
        <f>""&amp;B403</f>
      </c>
      <c s="90" r="W403">
        <f>""&amp;C403</f>
      </c>
      <c s="127" r="X403"/>
      <c s="128" r="Y403"/>
      <c s="90" r="Z403">
        <f>""&amp;F403</f>
      </c>
      <c s="91" r="AA403">
        <v>0.00000000</v>
      </c>
      <c s="91" r="AB403"/>
      <c s="91" r="AC403">
        <v>0.00000000</v>
      </c>
      <c s="91" r="AD403">
        <v>14910.34000000</v>
      </c>
      <c s="91" r="AE403"/>
      <c s="91" r="AF403"/>
      <c s="91" r="AG403"/>
      <c s="91" r="AH403"/>
      <c s="91" r="AI403"/>
      <c s="91" r="AJ403"/>
      <c s="91" r="AK403"/>
      <c s="91" r="AL403"/>
      <c s="91" r="AM403">
        <v>14910.34000000</v>
      </c>
      <c s="93" r="AN403"/>
      <c s="129" r="AO403"/>
      <c s="95" r="AP403" t="s">
        <v>646</v>
      </c>
      <c s="0" r="AQ403"/>
    </row>
    <row r="404" ht="11.25000000" customHeight="1">
      <c s="98" r="A404" t="s">
        <v>344</v>
      </c>
      <c s="99" r="B404" t="s">
        <v>382</v>
      </c>
      <c s="100" r="C404" t="s">
        <v>642</v>
      </c>
      <c s="130" r="D404"/>
      <c s="131" r="E404"/>
      <c s="100" r="F404" t="s">
        <v>452</v>
      </c>
      <c s="91" r="G404">
        <v>0.00000000</v>
      </c>
      <c s="104" r="H404"/>
      <c s="91" r="I404">
        <v>0.00000000</v>
      </c>
      <c s="104" r="J404">
        <v>14910.34000000</v>
      </c>
      <c s="105" r="K404"/>
      <c s="105" r="L404"/>
      <c s="105" r="M404"/>
      <c s="105" r="N404"/>
      <c s="105" r="O404"/>
      <c s="105" r="P404"/>
      <c s="105" r="Q404"/>
      <c s="105" r="R404"/>
      <c s="105" r="S404">
        <v>14910.34000000</v>
      </c>
      <c s="105" r="T404"/>
      <c s="106" r="U404">
        <f>""&amp;A404</f>
      </c>
      <c s="132" r="V404">
        <f>""&amp;B404</f>
      </c>
      <c s="133" r="W404">
        <f>""&amp;C404</f>
      </c>
      <c s="134" r="X404"/>
      <c s="135" r="Y404"/>
      <c s="108" r="Z404">
        <f>""&amp;F404</f>
      </c>
      <c s="91" r="AA404">
        <v>0.00000000</v>
      </c>
      <c s="104" r="AB404"/>
      <c s="91" r="AC404">
        <v>0.00000000</v>
      </c>
      <c s="104" r="AD404">
        <v>14910.34000000</v>
      </c>
      <c s="105" r="AE404"/>
      <c s="105" r="AF404"/>
      <c s="105" r="AG404"/>
      <c s="105" r="AH404"/>
      <c s="105" r="AI404"/>
      <c s="105" r="AJ404"/>
      <c s="105" r="AK404"/>
      <c s="105" r="AL404"/>
      <c s="105" r="AM404">
        <v>14910.34000000</v>
      </c>
      <c s="112" r="AN404"/>
      <c s="136" r="AO404">
        <f>C404&amp;F404</f>
      </c>
      <c s="95" r="AP404">
        <f>C404&amp;F404</f>
      </c>
      <c s="0" r="AQ404"/>
    </row>
    <row r="405" ht="27.65600000" customHeight="1">
      <c s="88" r="A405" t="s">
        <v>483</v>
      </c>
      <c s="89" r="B405" t="s">
        <v>382</v>
      </c>
      <c s="90" r="C405" t="s">
        <v>642</v>
      </c>
      <c s="127" r="D405"/>
      <c s="128" r="E405"/>
      <c s="90" r="F405" t="s">
        <v>484</v>
      </c>
      <c s="91" r="G405">
        <v>37132718.35000000</v>
      </c>
      <c s="91" r="H405"/>
      <c s="91" r="I405">
        <v>37132718.35000000</v>
      </c>
      <c s="91" r="J405"/>
      <c s="91" r="K405"/>
      <c s="91" r="L405"/>
      <c s="91" r="M405"/>
      <c s="91" r="N405"/>
      <c s="91" r="O405"/>
      <c s="91" r="P405"/>
      <c s="91" r="Q405">
        <v>37132718.35000000</v>
      </c>
      <c s="91" r="R405"/>
      <c s="91" r="S405"/>
      <c s="91" r="T405"/>
      <c s="92" r="U405">
        <f>""&amp;A405</f>
      </c>
      <c s="89" r="V405">
        <f>""&amp;B405</f>
      </c>
      <c s="90" r="W405">
        <f>""&amp;C405</f>
      </c>
      <c s="127" r="X405"/>
      <c s="128" r="Y405"/>
      <c s="90" r="Z405">
        <f>""&amp;F405</f>
      </c>
      <c s="91" r="AA405">
        <v>37132718.35000000</v>
      </c>
      <c s="91" r="AB405"/>
      <c s="91" r="AC405">
        <v>37132718.35000000</v>
      </c>
      <c s="91" r="AD405"/>
      <c s="91" r="AE405"/>
      <c s="91" r="AF405"/>
      <c s="91" r="AG405"/>
      <c s="91" r="AH405"/>
      <c s="91" r="AI405"/>
      <c s="91" r="AJ405"/>
      <c s="91" r="AK405">
        <v>37132718.35000000</v>
      </c>
      <c s="91" r="AL405"/>
      <c s="91" r="AM405"/>
      <c s="93" r="AN405"/>
      <c s="129" r="AO405"/>
      <c s="95" r="AP405" t="s">
        <v>647</v>
      </c>
      <c s="0" r="AQ405"/>
    </row>
    <row r="406" ht="11.25000000" customHeight="1">
      <c s="96" r="A406" t="s">
        <v>486</v>
      </c>
      <c s="89" r="B406" t="s">
        <v>382</v>
      </c>
      <c s="90" r="C406" t="s">
        <v>642</v>
      </c>
      <c s="127" r="D406"/>
      <c s="128" r="E406"/>
      <c s="90" r="F406" t="s">
        <v>487</v>
      </c>
      <c s="91" r="G406">
        <v>8760055.93000000</v>
      </c>
      <c s="91" r="H406"/>
      <c s="91" r="I406">
        <v>8760055.93000000</v>
      </c>
      <c s="91" r="J406"/>
      <c s="91" r="K406"/>
      <c s="91" r="L406"/>
      <c s="91" r="M406"/>
      <c s="91" r="N406"/>
      <c s="91" r="O406"/>
      <c s="91" r="P406"/>
      <c s="91" r="Q406">
        <v>8760055.93000000</v>
      </c>
      <c s="91" r="R406"/>
      <c s="91" r="S406"/>
      <c s="91" r="T406"/>
      <c s="97" r="U406">
        <f>""&amp;A406</f>
      </c>
      <c s="89" r="V406">
        <f>""&amp;B406</f>
      </c>
      <c s="90" r="W406">
        <f>""&amp;C406</f>
      </c>
      <c s="127" r="X406"/>
      <c s="128" r="Y406"/>
      <c s="90" r="Z406">
        <f>""&amp;F406</f>
      </c>
      <c s="91" r="AA406">
        <v>8760055.93000000</v>
      </c>
      <c s="91" r="AB406"/>
      <c s="91" r="AC406">
        <v>8760055.93000000</v>
      </c>
      <c s="91" r="AD406"/>
      <c s="91" r="AE406"/>
      <c s="91" r="AF406"/>
      <c s="91" r="AG406"/>
      <c s="91" r="AH406"/>
      <c s="91" r="AI406"/>
      <c s="91" r="AJ406"/>
      <c s="91" r="AK406">
        <v>8760055.93000000</v>
      </c>
      <c s="91" r="AL406"/>
      <c s="91" r="AM406"/>
      <c s="93" r="AN406"/>
      <c s="129" r="AO406"/>
      <c s="95" r="AP406" t="s">
        <v>648</v>
      </c>
      <c s="0" r="AQ406"/>
    </row>
    <row r="407" ht="45.39400000" customHeight="1">
      <c s="98" r="A407" t="s">
        <v>489</v>
      </c>
      <c s="99" r="B407" t="s">
        <v>382</v>
      </c>
      <c s="100" r="C407" t="s">
        <v>642</v>
      </c>
      <c s="130" r="D407"/>
      <c s="131" r="E407"/>
      <c s="100" r="F407" t="s">
        <v>490</v>
      </c>
      <c s="91" r="G407">
        <v>8222975.23000000</v>
      </c>
      <c s="104" r="H407"/>
      <c s="91" r="I407">
        <v>8222975.23000000</v>
      </c>
      <c s="104" r="J407"/>
      <c s="105" r="K407"/>
      <c s="105" r="L407"/>
      <c s="105" r="M407"/>
      <c s="105" r="N407"/>
      <c s="105" r="O407"/>
      <c s="105" r="P407"/>
      <c s="105" r="Q407">
        <v>8222975.23000000</v>
      </c>
      <c s="105" r="R407"/>
      <c s="105" r="S407"/>
      <c s="105" r="T407"/>
      <c s="106" r="U407">
        <f>""&amp;A407</f>
      </c>
      <c s="132" r="V407">
        <f>""&amp;B407</f>
      </c>
      <c s="133" r="W407">
        <f>""&amp;C407</f>
      </c>
      <c s="134" r="X407"/>
      <c s="135" r="Y407"/>
      <c s="108" r="Z407">
        <f>""&amp;F407</f>
      </c>
      <c s="91" r="AA407">
        <v>8222975.23000000</v>
      </c>
      <c s="104" r="AB407"/>
      <c s="91" r="AC407">
        <v>8222975.23000000</v>
      </c>
      <c s="104" r="AD407"/>
      <c s="105" r="AE407"/>
      <c s="105" r="AF407"/>
      <c s="105" r="AG407"/>
      <c s="105" r="AH407"/>
      <c s="105" r="AI407"/>
      <c s="105" r="AJ407"/>
      <c s="105" r="AK407">
        <v>8222975.23000000</v>
      </c>
      <c s="105" r="AL407"/>
      <c s="105" r="AM407"/>
      <c s="112" r="AN407"/>
      <c s="136" r="AO407">
        <f>C407&amp;F407</f>
      </c>
      <c s="95" r="AP407">
        <f>C407&amp;F407</f>
      </c>
      <c s="0" r="AQ407"/>
    </row>
    <row r="408" ht="11.25000000" customHeight="1">
      <c s="114" r="A408" t="s">
        <v>578</v>
      </c>
      <c s="99" r="B408" t="s">
        <v>382</v>
      </c>
      <c s="100" r="C408" t="s">
        <v>642</v>
      </c>
      <c s="130" r="D408"/>
      <c s="131" r="E408"/>
      <c s="100" r="F408" t="s">
        <v>579</v>
      </c>
      <c s="91" r="G408">
        <v>537080.70000000</v>
      </c>
      <c s="104" r="H408"/>
      <c s="91" r="I408">
        <v>537080.70000000</v>
      </c>
      <c s="104" r="J408"/>
      <c s="105" r="K408"/>
      <c s="105" r="L408"/>
      <c s="105" r="M408"/>
      <c s="105" r="N408"/>
      <c s="105" r="O408"/>
      <c s="105" r="P408"/>
      <c s="105" r="Q408">
        <v>537080.70000000</v>
      </c>
      <c s="105" r="R408"/>
      <c s="105" r="S408"/>
      <c s="105" r="T408"/>
      <c s="115" r="U408">
        <f>""&amp;A408</f>
      </c>
      <c s="132" r="V408">
        <f>""&amp;B408</f>
      </c>
      <c s="133" r="W408">
        <f>""&amp;C408</f>
      </c>
      <c s="134" r="X408"/>
      <c s="135" r="Y408"/>
      <c s="108" r="Z408">
        <f>""&amp;F408</f>
      </c>
      <c s="91" r="AA408">
        <v>537080.70000000</v>
      </c>
      <c s="104" r="AB408"/>
      <c s="91" r="AC408">
        <v>537080.70000000</v>
      </c>
      <c s="104" r="AD408"/>
      <c s="105" r="AE408"/>
      <c s="105" r="AF408"/>
      <c s="105" r="AG408"/>
      <c s="105" r="AH408"/>
      <c s="105" r="AI408"/>
      <c s="105" r="AJ408"/>
      <c s="105" r="AK408">
        <v>537080.70000000</v>
      </c>
      <c s="105" r="AL408"/>
      <c s="105" r="AM408"/>
      <c s="112" r="AN408"/>
      <c s="136" r="AO408">
        <f>C408&amp;F408</f>
      </c>
      <c s="95" r="AP408">
        <f>C408&amp;F408</f>
      </c>
      <c s="0" r="AQ408"/>
    </row>
    <row r="409" ht="11.25000000" customHeight="1">
      <c s="88" r="A409" t="s">
        <v>603</v>
      </c>
      <c s="89" r="B409" t="s">
        <v>382</v>
      </c>
      <c s="90" r="C409" t="s">
        <v>642</v>
      </c>
      <c s="127" r="D409"/>
      <c s="128" r="E409"/>
      <c s="90" r="F409" t="s">
        <v>604</v>
      </c>
      <c s="91" r="G409">
        <v>28372662.42000000</v>
      </c>
      <c s="91" r="H409"/>
      <c s="91" r="I409">
        <v>28372662.42000000</v>
      </c>
      <c s="91" r="J409"/>
      <c s="91" r="K409"/>
      <c s="91" r="L409"/>
      <c s="91" r="M409"/>
      <c s="91" r="N409"/>
      <c s="91" r="O409"/>
      <c s="91" r="P409"/>
      <c s="91" r="Q409">
        <v>28372662.42000000</v>
      </c>
      <c s="91" r="R409"/>
      <c s="91" r="S409"/>
      <c s="91" r="T409"/>
      <c s="92" r="U409">
        <f>""&amp;A409</f>
      </c>
      <c s="89" r="V409">
        <f>""&amp;B409</f>
      </c>
      <c s="90" r="W409">
        <f>""&amp;C409</f>
      </c>
      <c s="127" r="X409"/>
      <c s="128" r="Y409"/>
      <c s="90" r="Z409">
        <f>""&amp;F409</f>
      </c>
      <c s="91" r="AA409">
        <v>28372662.42000000</v>
      </c>
      <c s="91" r="AB409"/>
      <c s="91" r="AC409">
        <v>28372662.42000000</v>
      </c>
      <c s="91" r="AD409"/>
      <c s="91" r="AE409"/>
      <c s="91" r="AF409"/>
      <c s="91" r="AG409"/>
      <c s="91" r="AH409"/>
      <c s="91" r="AI409"/>
      <c s="91" r="AJ409"/>
      <c s="91" r="AK409">
        <v>28372662.42000000</v>
      </c>
      <c s="91" r="AL409"/>
      <c s="91" r="AM409"/>
      <c s="93" r="AN409"/>
      <c s="129" r="AO409"/>
      <c s="95" r="AP409" t="s">
        <v>649</v>
      </c>
      <c s="0" r="AQ409"/>
    </row>
    <row r="410" ht="45.39400000" customHeight="1">
      <c s="98" r="A410" t="s">
        <v>606</v>
      </c>
      <c s="99" r="B410" t="s">
        <v>382</v>
      </c>
      <c s="100" r="C410" t="s">
        <v>642</v>
      </c>
      <c s="130" r="D410"/>
      <c s="131" r="E410"/>
      <c s="100" r="F410" t="s">
        <v>607</v>
      </c>
      <c s="91" r="G410">
        <v>27892922.42000000</v>
      </c>
      <c s="104" r="H410"/>
      <c s="91" r="I410">
        <v>27892922.42000000</v>
      </c>
      <c s="104" r="J410"/>
      <c s="105" r="K410"/>
      <c s="105" r="L410"/>
      <c s="105" r="M410"/>
      <c s="105" r="N410"/>
      <c s="105" r="O410"/>
      <c s="105" r="P410"/>
      <c s="105" r="Q410">
        <v>27892922.42000000</v>
      </c>
      <c s="105" r="R410"/>
      <c s="105" r="S410"/>
      <c s="105" r="T410"/>
      <c s="106" r="U410">
        <f>""&amp;A410</f>
      </c>
      <c s="132" r="V410">
        <f>""&amp;B410</f>
      </c>
      <c s="133" r="W410">
        <f>""&amp;C410</f>
      </c>
      <c s="134" r="X410"/>
      <c s="135" r="Y410"/>
      <c s="108" r="Z410">
        <f>""&amp;F410</f>
      </c>
      <c s="91" r="AA410">
        <v>27892922.42000000</v>
      </c>
      <c s="104" r="AB410"/>
      <c s="91" r="AC410">
        <v>27892922.42000000</v>
      </c>
      <c s="104" r="AD410"/>
      <c s="105" r="AE410"/>
      <c s="105" r="AF410"/>
      <c s="105" r="AG410"/>
      <c s="105" r="AH410"/>
      <c s="105" r="AI410"/>
      <c s="105" r="AJ410"/>
      <c s="105" r="AK410">
        <v>27892922.42000000</v>
      </c>
      <c s="105" r="AL410"/>
      <c s="105" r="AM410"/>
      <c s="112" r="AN410"/>
      <c s="136" r="AO410">
        <f>C410&amp;F410</f>
      </c>
      <c s="95" r="AP410">
        <f>C410&amp;F410</f>
      </c>
      <c s="0" r="AQ410"/>
    </row>
    <row r="411" ht="11.25000000" customHeight="1">
      <c s="114" r="A411" t="s">
        <v>608</v>
      </c>
      <c s="99" r="B411" t="s">
        <v>382</v>
      </c>
      <c s="100" r="C411" t="s">
        <v>642</v>
      </c>
      <c s="130" r="D411"/>
      <c s="131" r="E411"/>
      <c s="100" r="F411" t="s">
        <v>609</v>
      </c>
      <c s="91" r="G411">
        <v>479740.00000000</v>
      </c>
      <c s="104" r="H411"/>
      <c s="91" r="I411">
        <v>479740.00000000</v>
      </c>
      <c s="104" r="J411"/>
      <c s="105" r="K411"/>
      <c s="105" r="L411"/>
      <c s="105" r="M411"/>
      <c s="105" r="N411"/>
      <c s="105" r="O411"/>
      <c s="105" r="P411"/>
      <c s="105" r="Q411">
        <v>479740.00000000</v>
      </c>
      <c s="105" r="R411"/>
      <c s="105" r="S411"/>
      <c s="105" r="T411"/>
      <c s="115" r="U411">
        <f>""&amp;A411</f>
      </c>
      <c s="132" r="V411">
        <f>""&amp;B411</f>
      </c>
      <c s="133" r="W411">
        <f>""&amp;C411</f>
      </c>
      <c s="134" r="X411"/>
      <c s="135" r="Y411"/>
      <c s="108" r="Z411">
        <f>""&amp;F411</f>
      </c>
      <c s="91" r="AA411">
        <v>479740.00000000</v>
      </c>
      <c s="104" r="AB411"/>
      <c s="91" r="AC411">
        <v>479740.00000000</v>
      </c>
      <c s="104" r="AD411"/>
      <c s="105" r="AE411"/>
      <c s="105" r="AF411"/>
      <c s="105" r="AG411"/>
      <c s="105" r="AH411"/>
      <c s="105" r="AI411"/>
      <c s="105" r="AJ411"/>
      <c s="105" r="AK411">
        <v>479740.00000000</v>
      </c>
      <c s="105" r="AL411"/>
      <c s="105" r="AM411"/>
      <c s="112" r="AN411"/>
      <c s="136" r="AO411">
        <f>C411&amp;F411</f>
      </c>
      <c s="95" r="AP411">
        <f>C411&amp;F411</f>
      </c>
      <c s="0" r="AQ411"/>
    </row>
    <row r="412" ht="11.25000000" customHeight="1">
      <c s="88" r="A412" t="s">
        <v>650</v>
      </c>
      <c s="89" r="B412" t="s">
        <v>382</v>
      </c>
      <c s="90" r="C412" t="s">
        <v>651</v>
      </c>
      <c s="127" r="D412"/>
      <c s="128" r="E412"/>
      <c s="90" r="F412" t="s">
        <v>385</v>
      </c>
      <c s="91" r="G412">
        <v>12296918.18000000</v>
      </c>
      <c s="91" r="H412"/>
      <c s="91" r="I412">
        <v>12296918.18000000</v>
      </c>
      <c s="91" r="J412"/>
      <c s="91" r="K412"/>
      <c s="91" r="L412"/>
      <c s="91" r="M412"/>
      <c s="91" r="N412"/>
      <c s="91" r="O412"/>
      <c s="91" r="P412"/>
      <c s="91" r="Q412">
        <v>11532518.18000000</v>
      </c>
      <c s="91" r="R412"/>
      <c s="91" r="S412">
        <v>764400.00000000</v>
      </c>
      <c s="91" r="T412"/>
      <c s="92" r="U412">
        <f>""&amp;A412</f>
      </c>
      <c s="89" r="V412">
        <f>""&amp;B412</f>
      </c>
      <c s="90" r="W412">
        <f>""&amp;C412</f>
      </c>
      <c s="127" r="X412"/>
      <c s="128" r="Y412"/>
      <c s="90" r="Z412">
        <f>""&amp;F412</f>
      </c>
      <c s="91" r="AA412">
        <v>9354812.32000000</v>
      </c>
      <c s="91" r="AB412"/>
      <c s="91" r="AC412">
        <v>9354812.32000000</v>
      </c>
      <c s="91" r="AD412"/>
      <c s="91" r="AE412"/>
      <c s="91" r="AF412"/>
      <c s="91" r="AG412"/>
      <c s="91" r="AH412"/>
      <c s="91" r="AI412"/>
      <c s="91" r="AJ412"/>
      <c s="91" r="AK412">
        <v>8591175.88000000</v>
      </c>
      <c s="91" r="AL412"/>
      <c s="91" r="AM412">
        <v>763636.44000000</v>
      </c>
      <c s="93" r="AN412"/>
      <c s="129" r="AO412"/>
      <c s="95" r="AP412" t="s">
        <v>652</v>
      </c>
      <c s="0" r="AQ412"/>
    </row>
    <row r="413" ht="11.25000000" customHeight="1">
      <c s="96" r="A413" t="s">
        <v>653</v>
      </c>
      <c s="89" r="B413" t="s">
        <v>382</v>
      </c>
      <c s="90" r="C413" t="s">
        <v>654</v>
      </c>
      <c s="127" r="D413"/>
      <c s="128" r="E413"/>
      <c s="90" r="F413" t="s">
        <v>385</v>
      </c>
      <c s="91" r="G413">
        <v>3376818.18000000</v>
      </c>
      <c s="91" r="H413"/>
      <c s="91" r="I413">
        <v>3376818.18000000</v>
      </c>
      <c s="91" r="J413"/>
      <c s="91" r="K413"/>
      <c s="91" r="L413"/>
      <c s="91" r="M413"/>
      <c s="91" r="N413"/>
      <c s="91" r="O413"/>
      <c s="91" r="P413"/>
      <c s="91" r="Q413">
        <v>2612418.18000000</v>
      </c>
      <c s="91" r="R413"/>
      <c s="91" r="S413">
        <v>764400.00000000</v>
      </c>
      <c s="91" r="T413"/>
      <c s="97" r="U413">
        <f>""&amp;A413</f>
      </c>
      <c s="89" r="V413">
        <f>""&amp;B413</f>
      </c>
      <c s="90" r="W413">
        <f>""&amp;C413</f>
      </c>
      <c s="127" r="X413"/>
      <c s="128" r="Y413"/>
      <c s="90" r="Z413">
        <f>""&amp;F413</f>
      </c>
      <c s="91" r="AA413">
        <v>3376054.62000000</v>
      </c>
      <c s="91" r="AB413"/>
      <c s="91" r="AC413">
        <v>3376054.62000000</v>
      </c>
      <c s="91" r="AD413"/>
      <c s="91" r="AE413"/>
      <c s="91" r="AF413"/>
      <c s="91" r="AG413"/>
      <c s="91" r="AH413"/>
      <c s="91" r="AI413"/>
      <c s="91" r="AJ413"/>
      <c s="91" r="AK413">
        <v>2612418.18000000</v>
      </c>
      <c s="91" r="AL413"/>
      <c s="91" r="AM413">
        <v>763636.44000000</v>
      </c>
      <c s="93" r="AN413"/>
      <c s="129" r="AO413"/>
      <c s="95" r="AP413" t="s">
        <v>655</v>
      </c>
      <c s="0" r="AQ413"/>
    </row>
    <row r="414" ht="18.78700000" customHeight="1">
      <c s="96" r="A414" t="s">
        <v>477</v>
      </c>
      <c s="89" r="B414" t="s">
        <v>382</v>
      </c>
      <c s="90" r="C414" t="s">
        <v>654</v>
      </c>
      <c s="127" r="D414"/>
      <c s="128" r="E414"/>
      <c s="90" r="F414" t="s">
        <v>478</v>
      </c>
      <c s="91" r="G414">
        <v>3376818.18000000</v>
      </c>
      <c s="91" r="H414"/>
      <c s="91" r="I414">
        <v>3376818.18000000</v>
      </c>
      <c s="91" r="J414"/>
      <c s="91" r="K414"/>
      <c s="91" r="L414"/>
      <c s="91" r="M414"/>
      <c s="91" r="N414"/>
      <c s="91" r="O414"/>
      <c s="91" r="P414"/>
      <c s="91" r="Q414">
        <v>2612418.18000000</v>
      </c>
      <c s="91" r="R414"/>
      <c s="91" r="S414">
        <v>764400.00000000</v>
      </c>
      <c s="91" r="T414"/>
      <c s="97" r="U414">
        <f>""&amp;A414</f>
      </c>
      <c s="89" r="V414">
        <f>""&amp;B414</f>
      </c>
      <c s="90" r="W414">
        <f>""&amp;C414</f>
      </c>
      <c s="127" r="X414"/>
      <c s="128" r="Y414"/>
      <c s="90" r="Z414">
        <f>""&amp;F414</f>
      </c>
      <c s="91" r="AA414">
        <v>3376054.62000000</v>
      </c>
      <c s="91" r="AB414"/>
      <c s="91" r="AC414">
        <v>3376054.62000000</v>
      </c>
      <c s="91" r="AD414"/>
      <c s="91" r="AE414"/>
      <c s="91" r="AF414"/>
      <c s="91" r="AG414"/>
      <c s="91" r="AH414"/>
      <c s="91" r="AI414"/>
      <c s="91" r="AJ414"/>
      <c s="91" r="AK414">
        <v>2612418.18000000</v>
      </c>
      <c s="91" r="AL414"/>
      <c s="91" r="AM414">
        <v>763636.44000000</v>
      </c>
      <c s="93" r="AN414"/>
      <c s="129" r="AO414"/>
      <c s="95" r="AP414" t="s">
        <v>656</v>
      </c>
      <c s="0" r="AQ414"/>
    </row>
    <row r="415" ht="18.78700000" customHeight="1">
      <c s="96" r="A415" t="s">
        <v>657</v>
      </c>
      <c s="89" r="B415" t="s">
        <v>382</v>
      </c>
      <c s="90" r="C415" t="s">
        <v>654</v>
      </c>
      <c s="127" r="D415"/>
      <c s="128" r="E415"/>
      <c s="90" r="F415" t="s">
        <v>658</v>
      </c>
      <c s="91" r="G415">
        <v>3376818.18000000</v>
      </c>
      <c s="91" r="H415"/>
      <c s="91" r="I415">
        <v>3376818.18000000</v>
      </c>
      <c s="91" r="J415"/>
      <c s="91" r="K415"/>
      <c s="91" r="L415"/>
      <c s="91" r="M415"/>
      <c s="91" r="N415"/>
      <c s="91" r="O415"/>
      <c s="91" r="P415"/>
      <c s="91" r="Q415">
        <v>2612418.18000000</v>
      </c>
      <c s="91" r="R415"/>
      <c s="91" r="S415">
        <v>764400.00000000</v>
      </c>
      <c s="91" r="T415"/>
      <c s="97" r="U415">
        <f>""&amp;A415</f>
      </c>
      <c s="89" r="V415">
        <f>""&amp;B415</f>
      </c>
      <c s="90" r="W415">
        <f>""&amp;C415</f>
      </c>
      <c s="127" r="X415"/>
      <c s="128" r="Y415"/>
      <c s="90" r="Z415">
        <f>""&amp;F415</f>
      </c>
      <c s="91" r="AA415">
        <v>3376054.62000000</v>
      </c>
      <c s="91" r="AB415"/>
      <c s="91" r="AC415">
        <v>3376054.62000000</v>
      </c>
      <c s="91" r="AD415"/>
      <c s="91" r="AE415"/>
      <c s="91" r="AF415"/>
      <c s="91" r="AG415"/>
      <c s="91" r="AH415"/>
      <c s="91" r="AI415"/>
      <c s="91" r="AJ415"/>
      <c s="91" r="AK415">
        <v>2612418.18000000</v>
      </c>
      <c s="91" r="AL415"/>
      <c s="91" r="AM415">
        <v>763636.44000000</v>
      </c>
      <c s="93" r="AN415"/>
      <c s="129" r="AO415"/>
      <c s="95" r="AP415" t="s">
        <v>659</v>
      </c>
      <c s="0" r="AQ415"/>
    </row>
    <row r="416" ht="11.25000000" customHeight="1">
      <c s="98" r="A416" t="s">
        <v>660</v>
      </c>
      <c s="99" r="B416" t="s">
        <v>382</v>
      </c>
      <c s="100" r="C416" t="s">
        <v>654</v>
      </c>
      <c s="130" r="D416"/>
      <c s="131" r="E416"/>
      <c s="100" r="F416" t="s">
        <v>661</v>
      </c>
      <c s="91" r="G416">
        <v>3376818.18000000</v>
      </c>
      <c s="104" r="H416"/>
      <c s="91" r="I416">
        <v>3376818.18000000</v>
      </c>
      <c s="104" r="J416"/>
      <c s="105" r="K416"/>
      <c s="105" r="L416"/>
      <c s="105" r="M416"/>
      <c s="105" r="N416"/>
      <c s="105" r="O416"/>
      <c s="105" r="P416"/>
      <c s="105" r="Q416">
        <v>2612418.18000000</v>
      </c>
      <c s="105" r="R416"/>
      <c s="105" r="S416">
        <v>764400.00000000</v>
      </c>
      <c s="105" r="T416"/>
      <c s="106" r="U416">
        <f>""&amp;A416</f>
      </c>
      <c s="132" r="V416">
        <f>""&amp;B416</f>
      </c>
      <c s="133" r="W416">
        <f>""&amp;C416</f>
      </c>
      <c s="134" r="X416"/>
      <c s="135" r="Y416"/>
      <c s="108" r="Z416">
        <f>""&amp;F416</f>
      </c>
      <c s="91" r="AA416">
        <v>3376054.62000000</v>
      </c>
      <c s="104" r="AB416"/>
      <c s="91" r="AC416">
        <v>3376054.62000000</v>
      </c>
      <c s="104" r="AD416"/>
      <c s="105" r="AE416"/>
      <c s="105" r="AF416"/>
      <c s="105" r="AG416"/>
      <c s="105" r="AH416"/>
      <c s="105" r="AI416"/>
      <c s="105" r="AJ416"/>
      <c s="105" r="AK416">
        <v>2612418.18000000</v>
      </c>
      <c s="105" r="AL416"/>
      <c s="105" r="AM416">
        <v>763636.44000000</v>
      </c>
      <c s="112" r="AN416"/>
      <c s="136" r="AO416">
        <f>C416&amp;F416</f>
      </c>
      <c s="95" r="AP416">
        <f>C416&amp;F416</f>
      </c>
      <c s="0" r="AQ416"/>
    </row>
    <row r="417" ht="11.25000000" customHeight="1">
      <c s="88" r="A417" t="s">
        <v>662</v>
      </c>
      <c s="89" r="B417" t="s">
        <v>382</v>
      </c>
      <c s="90" r="C417" t="s">
        <v>663</v>
      </c>
      <c s="127" r="D417"/>
      <c s="128" r="E417"/>
      <c s="90" r="F417" t="s">
        <v>385</v>
      </c>
      <c s="91" r="G417">
        <v>400.00000000</v>
      </c>
      <c s="91" r="H417"/>
      <c s="91" r="I417">
        <v>400.00000000</v>
      </c>
      <c s="91" r="J417"/>
      <c s="91" r="K417"/>
      <c s="91" r="L417"/>
      <c s="91" r="M417"/>
      <c s="91" r="N417"/>
      <c s="91" r="O417"/>
      <c s="91" r="P417"/>
      <c s="91" r="Q417">
        <v>400.00000000</v>
      </c>
      <c s="91" r="R417"/>
      <c s="91" r="S417"/>
      <c s="91" r="T417"/>
      <c s="92" r="U417">
        <f>""&amp;A417</f>
      </c>
      <c s="89" r="V417">
        <f>""&amp;B417</f>
      </c>
      <c s="90" r="W417">
        <f>""&amp;C417</f>
      </c>
      <c s="127" r="X417"/>
      <c s="128" r="Y417"/>
      <c s="90" r="Z417">
        <f>""&amp;F417</f>
      </c>
      <c s="91" r="AA417">
        <v>0.00000000</v>
      </c>
      <c s="91" r="AB417"/>
      <c s="91" r="AC417">
        <v>0.00000000</v>
      </c>
      <c s="91" r="AD417"/>
      <c s="91" r="AE417"/>
      <c s="91" r="AF417"/>
      <c s="91" r="AG417"/>
      <c s="91" r="AH417"/>
      <c s="91" r="AI417"/>
      <c s="91" r="AJ417"/>
      <c s="91" r="AK417"/>
      <c s="91" r="AL417"/>
      <c s="91" r="AM417"/>
      <c s="93" r="AN417"/>
      <c s="129" r="AO417"/>
      <c s="95" r="AP417" t="s">
        <v>664</v>
      </c>
      <c s="0" r="AQ417"/>
    </row>
    <row r="418" ht="18.78700000" customHeight="1">
      <c s="96" r="A418" t="s">
        <v>477</v>
      </c>
      <c s="89" r="B418" t="s">
        <v>382</v>
      </c>
      <c s="90" r="C418" t="s">
        <v>663</v>
      </c>
      <c s="127" r="D418"/>
      <c s="128" r="E418"/>
      <c s="90" r="F418" t="s">
        <v>478</v>
      </c>
      <c s="91" r="G418">
        <v>400.00000000</v>
      </c>
      <c s="91" r="H418"/>
      <c s="91" r="I418">
        <v>400.00000000</v>
      </c>
      <c s="91" r="J418"/>
      <c s="91" r="K418"/>
      <c s="91" r="L418"/>
      <c s="91" r="M418"/>
      <c s="91" r="N418"/>
      <c s="91" r="O418"/>
      <c s="91" r="P418"/>
      <c s="91" r="Q418">
        <v>400.00000000</v>
      </c>
      <c s="91" r="R418"/>
      <c s="91" r="S418"/>
      <c s="91" r="T418"/>
      <c s="97" r="U418">
        <f>""&amp;A418</f>
      </c>
      <c s="89" r="V418">
        <f>""&amp;B418</f>
      </c>
      <c s="90" r="W418">
        <f>""&amp;C418</f>
      </c>
      <c s="127" r="X418"/>
      <c s="128" r="Y418"/>
      <c s="90" r="Z418">
        <f>""&amp;F418</f>
      </c>
      <c s="91" r="AA418">
        <v>0.00000000</v>
      </c>
      <c s="91" r="AB418"/>
      <c s="91" r="AC418">
        <v>0.00000000</v>
      </c>
      <c s="91" r="AD418"/>
      <c s="91" r="AE418"/>
      <c s="91" r="AF418"/>
      <c s="91" r="AG418"/>
      <c s="91" r="AH418"/>
      <c s="91" r="AI418"/>
      <c s="91" r="AJ418"/>
      <c s="91" r="AK418"/>
      <c s="91" r="AL418"/>
      <c s="91" r="AM418"/>
      <c s="93" r="AN418"/>
      <c s="129" r="AO418"/>
      <c s="95" r="AP418" t="s">
        <v>665</v>
      </c>
      <c s="0" r="AQ418"/>
    </row>
    <row r="419" ht="18.78700000" customHeight="1">
      <c s="96" r="A419" t="s">
        <v>597</v>
      </c>
      <c s="89" r="B419" t="s">
        <v>382</v>
      </c>
      <c s="90" r="C419" t="s">
        <v>663</v>
      </c>
      <c s="127" r="D419"/>
      <c s="128" r="E419"/>
      <c s="90" r="F419" t="s">
        <v>598</v>
      </c>
      <c s="91" r="G419">
        <v>400.00000000</v>
      </c>
      <c s="91" r="H419"/>
      <c s="91" r="I419">
        <v>400.00000000</v>
      </c>
      <c s="91" r="J419"/>
      <c s="91" r="K419"/>
      <c s="91" r="L419"/>
      <c s="91" r="M419"/>
      <c s="91" r="N419"/>
      <c s="91" r="O419"/>
      <c s="91" r="P419"/>
      <c s="91" r="Q419">
        <v>400.00000000</v>
      </c>
      <c s="91" r="R419"/>
      <c s="91" r="S419"/>
      <c s="91" r="T419"/>
      <c s="97" r="U419">
        <f>""&amp;A419</f>
      </c>
      <c s="89" r="V419">
        <f>""&amp;B419</f>
      </c>
      <c s="90" r="W419">
        <f>""&amp;C419</f>
      </c>
      <c s="127" r="X419"/>
      <c s="128" r="Y419"/>
      <c s="90" r="Z419">
        <f>""&amp;F419</f>
      </c>
      <c s="91" r="AA419">
        <v>0.00000000</v>
      </c>
      <c s="91" r="AB419"/>
      <c s="91" r="AC419">
        <v>0.00000000</v>
      </c>
      <c s="91" r="AD419"/>
      <c s="91" r="AE419"/>
      <c s="91" r="AF419"/>
      <c s="91" r="AG419"/>
      <c s="91" r="AH419"/>
      <c s="91" r="AI419"/>
      <c s="91" r="AJ419"/>
      <c s="91" r="AK419"/>
      <c s="91" r="AL419"/>
      <c s="91" r="AM419"/>
      <c s="93" r="AN419"/>
      <c s="129" r="AO419"/>
      <c s="95" r="AP419" t="s">
        <v>666</v>
      </c>
      <c s="0" r="AQ419"/>
    </row>
    <row r="420" ht="11.25000000" customHeight="1">
      <c s="98" r="A420" t="s">
        <v>667</v>
      </c>
      <c s="99" r="B420" t="s">
        <v>382</v>
      </c>
      <c s="100" r="C420" t="s">
        <v>663</v>
      </c>
      <c s="130" r="D420"/>
      <c s="131" r="E420"/>
      <c s="100" r="F420" t="s">
        <v>668</v>
      </c>
      <c s="91" r="G420">
        <v>400.00000000</v>
      </c>
      <c s="104" r="H420"/>
      <c s="91" r="I420">
        <v>400.00000000</v>
      </c>
      <c s="104" r="J420"/>
      <c s="105" r="K420"/>
      <c s="105" r="L420"/>
      <c s="105" r="M420"/>
      <c s="105" r="N420"/>
      <c s="105" r="O420"/>
      <c s="105" r="P420"/>
      <c s="105" r="Q420">
        <v>400.00000000</v>
      </c>
      <c s="105" r="R420"/>
      <c s="105" r="S420"/>
      <c s="105" r="T420"/>
      <c s="106" r="U420">
        <f>""&amp;A420</f>
      </c>
      <c s="132" r="V420">
        <f>""&amp;B420</f>
      </c>
      <c s="133" r="W420">
        <f>""&amp;C420</f>
      </c>
      <c s="134" r="X420"/>
      <c s="135" r="Y420"/>
      <c s="108" r="Z420">
        <f>""&amp;F420</f>
      </c>
      <c s="91" r="AA420">
        <v>0.00000000</v>
      </c>
      <c s="104" r="AB420"/>
      <c s="91" r="AC420">
        <v>0.00000000</v>
      </c>
      <c s="104" r="AD420"/>
      <c s="105" r="AE420"/>
      <c s="105" r="AF420"/>
      <c s="105" r="AG420"/>
      <c s="105" r="AH420"/>
      <c s="105" r="AI420"/>
      <c s="105" r="AJ420"/>
      <c s="105" r="AK420"/>
      <c s="105" r="AL420"/>
      <c s="105" r="AM420"/>
      <c s="112" r="AN420"/>
      <c s="136" r="AO420">
        <f>C420&amp;F420</f>
      </c>
      <c s="95" r="AP420">
        <f>C420&amp;F420</f>
      </c>
      <c s="0" r="AQ420"/>
    </row>
    <row r="421" ht="11.25000000" customHeight="1">
      <c s="88" r="A421" t="s">
        <v>669</v>
      </c>
      <c s="89" r="B421" t="s">
        <v>382</v>
      </c>
      <c s="90" r="C421" t="s">
        <v>670</v>
      </c>
      <c s="127" r="D421"/>
      <c s="128" r="E421"/>
      <c s="90" r="F421" t="s">
        <v>385</v>
      </c>
      <c s="91" r="G421">
        <v>8919700.00000000</v>
      </c>
      <c s="91" r="H421"/>
      <c s="91" r="I421">
        <v>8919700.00000000</v>
      </c>
      <c s="91" r="J421"/>
      <c s="91" r="K421"/>
      <c s="91" r="L421"/>
      <c s="91" r="M421"/>
      <c s="91" r="N421"/>
      <c s="91" r="O421"/>
      <c s="91" r="P421"/>
      <c s="91" r="Q421">
        <v>8919700.00000000</v>
      </c>
      <c s="91" r="R421"/>
      <c s="91" r="S421"/>
      <c s="91" r="T421"/>
      <c s="92" r="U421">
        <f>""&amp;A421</f>
      </c>
      <c s="89" r="V421">
        <f>""&amp;B421</f>
      </c>
      <c s="90" r="W421">
        <f>""&amp;C421</f>
      </c>
      <c s="127" r="X421"/>
      <c s="128" r="Y421"/>
      <c s="90" r="Z421">
        <f>""&amp;F421</f>
      </c>
      <c s="91" r="AA421">
        <v>5978757.70000000</v>
      </c>
      <c s="91" r="AB421"/>
      <c s="91" r="AC421">
        <v>5978757.70000000</v>
      </c>
      <c s="91" r="AD421"/>
      <c s="91" r="AE421"/>
      <c s="91" r="AF421"/>
      <c s="91" r="AG421"/>
      <c s="91" r="AH421"/>
      <c s="91" r="AI421"/>
      <c s="91" r="AJ421"/>
      <c s="91" r="AK421">
        <v>5978757.70000000</v>
      </c>
      <c s="91" r="AL421"/>
      <c s="91" r="AM421"/>
      <c s="93" r="AN421"/>
      <c s="129" r="AO421"/>
      <c s="95" r="AP421" t="s">
        <v>671</v>
      </c>
      <c s="0" r="AQ421"/>
    </row>
    <row r="422" ht="18.78700000" customHeight="1">
      <c s="96" r="A422" t="s">
        <v>477</v>
      </c>
      <c s="89" r="B422" t="s">
        <v>382</v>
      </c>
      <c s="90" r="C422" t="s">
        <v>670</v>
      </c>
      <c s="127" r="D422"/>
      <c s="128" r="E422"/>
      <c s="90" r="F422" t="s">
        <v>478</v>
      </c>
      <c s="91" r="G422">
        <v>5311994.00000000</v>
      </c>
      <c s="91" r="H422"/>
      <c s="91" r="I422">
        <v>5311994.00000000</v>
      </c>
      <c s="91" r="J422"/>
      <c s="91" r="K422"/>
      <c s="91" r="L422"/>
      <c s="91" r="M422"/>
      <c s="91" r="N422"/>
      <c s="91" r="O422"/>
      <c s="91" r="P422"/>
      <c s="91" r="Q422">
        <v>5311994.00000000</v>
      </c>
      <c s="91" r="R422"/>
      <c s="91" r="S422"/>
      <c s="91" r="T422"/>
      <c s="97" r="U422">
        <f>""&amp;A422</f>
      </c>
      <c s="89" r="V422">
        <f>""&amp;B422</f>
      </c>
      <c s="90" r="W422">
        <f>""&amp;C422</f>
      </c>
      <c s="127" r="X422"/>
      <c s="128" r="Y422"/>
      <c s="90" r="Z422">
        <f>""&amp;F422</f>
      </c>
      <c s="91" r="AA422">
        <v>5280477.70000000</v>
      </c>
      <c s="91" r="AB422"/>
      <c s="91" r="AC422">
        <v>5280477.70000000</v>
      </c>
      <c s="91" r="AD422"/>
      <c s="91" r="AE422"/>
      <c s="91" r="AF422"/>
      <c s="91" r="AG422"/>
      <c s="91" r="AH422"/>
      <c s="91" r="AI422"/>
      <c s="91" r="AJ422"/>
      <c s="91" r="AK422">
        <v>5280477.70000000</v>
      </c>
      <c s="91" r="AL422"/>
      <c s="91" r="AM422"/>
      <c s="93" r="AN422"/>
      <c s="129" r="AO422"/>
      <c s="95" r="AP422" t="s">
        <v>672</v>
      </c>
      <c s="0" r="AQ422"/>
    </row>
    <row r="423" ht="18.78700000" customHeight="1">
      <c s="96" r="A423" t="s">
        <v>657</v>
      </c>
      <c s="89" r="B423" t="s">
        <v>382</v>
      </c>
      <c s="90" r="C423" t="s">
        <v>670</v>
      </c>
      <c s="127" r="D423"/>
      <c s="128" r="E423"/>
      <c s="90" r="F423" t="s">
        <v>658</v>
      </c>
      <c s="91" r="G423">
        <v>1802789.00000000</v>
      </c>
      <c s="91" r="H423"/>
      <c s="91" r="I423">
        <v>1802789.00000000</v>
      </c>
      <c s="91" r="J423"/>
      <c s="91" r="K423"/>
      <c s="91" r="L423"/>
      <c s="91" r="M423"/>
      <c s="91" r="N423"/>
      <c s="91" r="O423"/>
      <c s="91" r="P423"/>
      <c s="91" r="Q423">
        <v>1802789.00000000</v>
      </c>
      <c s="91" r="R423"/>
      <c s="91" r="S423"/>
      <c s="91" r="T423"/>
      <c s="97" r="U423">
        <f>""&amp;A423</f>
      </c>
      <c s="89" r="V423">
        <f>""&amp;B423</f>
      </c>
      <c s="90" r="W423">
        <f>""&amp;C423</f>
      </c>
      <c s="127" r="X423"/>
      <c s="128" r="Y423"/>
      <c s="90" r="Z423">
        <f>""&amp;F423</f>
      </c>
      <c s="91" r="AA423">
        <v>1786885.30000000</v>
      </c>
      <c s="91" r="AB423"/>
      <c s="91" r="AC423">
        <v>1786885.30000000</v>
      </c>
      <c s="91" r="AD423"/>
      <c s="91" r="AE423"/>
      <c s="91" r="AF423"/>
      <c s="91" r="AG423"/>
      <c s="91" r="AH423"/>
      <c s="91" r="AI423"/>
      <c s="91" r="AJ423"/>
      <c s="91" r="AK423">
        <v>1786885.30000000</v>
      </c>
      <c s="91" r="AL423"/>
      <c s="91" r="AM423"/>
      <c s="93" r="AN423"/>
      <c s="129" r="AO423"/>
      <c s="95" r="AP423" t="s">
        <v>673</v>
      </c>
      <c s="0" r="AQ423"/>
    </row>
    <row r="424" ht="27.65600000" customHeight="1">
      <c s="98" r="A424" t="s">
        <v>674</v>
      </c>
      <c s="99" r="B424" t="s">
        <v>382</v>
      </c>
      <c s="100" r="C424" t="s">
        <v>670</v>
      </c>
      <c s="130" r="D424"/>
      <c s="131" r="E424"/>
      <c s="100" r="F424" t="s">
        <v>675</v>
      </c>
      <c s="91" r="G424">
        <v>1802789.00000000</v>
      </c>
      <c s="104" r="H424"/>
      <c s="91" r="I424">
        <v>1802789.00000000</v>
      </c>
      <c s="104" r="J424"/>
      <c s="105" r="K424"/>
      <c s="105" r="L424"/>
      <c s="105" r="M424"/>
      <c s="105" r="N424"/>
      <c s="105" r="O424"/>
      <c s="105" r="P424"/>
      <c s="105" r="Q424">
        <v>1802789.00000000</v>
      </c>
      <c s="105" r="R424"/>
      <c s="105" r="S424"/>
      <c s="105" r="T424"/>
      <c s="106" r="U424">
        <f>""&amp;A424</f>
      </c>
      <c s="132" r="V424">
        <f>""&amp;B424</f>
      </c>
      <c s="133" r="W424">
        <f>""&amp;C424</f>
      </c>
      <c s="134" r="X424"/>
      <c s="135" r="Y424"/>
      <c s="108" r="Z424">
        <f>""&amp;F424</f>
      </c>
      <c s="91" r="AA424">
        <v>1786885.30000000</v>
      </c>
      <c s="104" r="AB424"/>
      <c s="91" r="AC424">
        <v>1786885.30000000</v>
      </c>
      <c s="104" r="AD424"/>
      <c s="105" r="AE424"/>
      <c s="105" r="AF424"/>
      <c s="105" r="AG424"/>
      <c s="105" r="AH424"/>
      <c s="105" r="AI424"/>
      <c s="105" r="AJ424"/>
      <c s="105" r="AK424">
        <v>1786885.30000000</v>
      </c>
      <c s="105" r="AL424"/>
      <c s="105" r="AM424"/>
      <c s="112" r="AN424"/>
      <c s="136" r="AO424">
        <f>C424&amp;F424</f>
      </c>
      <c s="95" r="AP424">
        <f>C424&amp;F424</f>
      </c>
      <c s="0" r="AQ424"/>
    </row>
    <row r="425" ht="18.78700000" customHeight="1">
      <c s="88" r="A425" t="s">
        <v>597</v>
      </c>
      <c s="89" r="B425" t="s">
        <v>382</v>
      </c>
      <c s="90" r="C425" t="s">
        <v>670</v>
      </c>
      <c s="127" r="D425"/>
      <c s="128" r="E425"/>
      <c s="90" r="F425" t="s">
        <v>598</v>
      </c>
      <c s="91" r="G425">
        <v>3509205.00000000</v>
      </c>
      <c s="91" r="H425"/>
      <c s="91" r="I425">
        <v>3509205.00000000</v>
      </c>
      <c s="91" r="J425"/>
      <c s="91" r="K425"/>
      <c s="91" r="L425"/>
      <c s="91" r="M425"/>
      <c s="91" r="N425"/>
      <c s="91" r="O425"/>
      <c s="91" r="P425"/>
      <c s="91" r="Q425">
        <v>3509205.00000000</v>
      </c>
      <c s="91" r="R425"/>
      <c s="91" r="S425"/>
      <c s="91" r="T425"/>
      <c s="92" r="U425">
        <f>""&amp;A425</f>
      </c>
      <c s="89" r="V425">
        <f>""&amp;B425</f>
      </c>
      <c s="90" r="W425">
        <f>""&amp;C425</f>
      </c>
      <c s="127" r="X425"/>
      <c s="128" r="Y425"/>
      <c s="90" r="Z425">
        <f>""&amp;F425</f>
      </c>
      <c s="91" r="AA425">
        <v>3493592.40000000</v>
      </c>
      <c s="91" r="AB425"/>
      <c s="91" r="AC425">
        <v>3493592.40000000</v>
      </c>
      <c s="91" r="AD425"/>
      <c s="91" r="AE425"/>
      <c s="91" r="AF425"/>
      <c s="91" r="AG425"/>
      <c s="91" r="AH425"/>
      <c s="91" r="AI425"/>
      <c s="91" r="AJ425"/>
      <c s="91" r="AK425">
        <v>3493592.40000000</v>
      </c>
      <c s="91" r="AL425"/>
      <c s="91" r="AM425"/>
      <c s="93" r="AN425"/>
      <c s="129" r="AO425"/>
      <c s="95" r="AP425" t="s">
        <v>676</v>
      </c>
      <c s="0" r="AQ425"/>
    </row>
    <row r="426" ht="11.25000000" customHeight="1">
      <c s="98" r="A426" t="s">
        <v>667</v>
      </c>
      <c s="99" r="B426" t="s">
        <v>382</v>
      </c>
      <c s="100" r="C426" t="s">
        <v>670</v>
      </c>
      <c s="130" r="D426"/>
      <c s="131" r="E426"/>
      <c s="100" r="F426" t="s">
        <v>668</v>
      </c>
      <c s="91" r="G426">
        <v>2188494.00000000</v>
      </c>
      <c s="104" r="H426"/>
      <c s="91" r="I426">
        <v>2188494.00000000</v>
      </c>
      <c s="104" r="J426"/>
      <c s="105" r="K426"/>
      <c s="105" r="L426"/>
      <c s="105" r="M426"/>
      <c s="105" r="N426"/>
      <c s="105" r="O426"/>
      <c s="105" r="P426"/>
      <c s="105" r="Q426">
        <v>2188494.00000000</v>
      </c>
      <c s="105" r="R426"/>
      <c s="105" r="S426"/>
      <c s="105" r="T426"/>
      <c s="106" r="U426">
        <f>""&amp;A426</f>
      </c>
      <c s="132" r="V426">
        <f>""&amp;B426</f>
      </c>
      <c s="133" r="W426">
        <f>""&amp;C426</f>
      </c>
      <c s="134" r="X426"/>
      <c s="135" r="Y426"/>
      <c s="108" r="Z426">
        <f>""&amp;F426</f>
      </c>
      <c s="91" r="AA426">
        <v>2188494.00000000</v>
      </c>
      <c s="104" r="AB426"/>
      <c s="91" r="AC426">
        <v>2188494.00000000</v>
      </c>
      <c s="104" r="AD426"/>
      <c s="105" r="AE426"/>
      <c s="105" r="AF426"/>
      <c s="105" r="AG426"/>
      <c s="105" r="AH426"/>
      <c s="105" r="AI426"/>
      <c s="105" r="AJ426"/>
      <c s="105" r="AK426">
        <v>2188494.00000000</v>
      </c>
      <c s="105" r="AL426"/>
      <c s="105" r="AM426"/>
      <c s="112" r="AN426"/>
      <c s="136" r="AO426">
        <f>C426&amp;F426</f>
      </c>
      <c s="95" r="AP426">
        <f>C426&amp;F426</f>
      </c>
      <c s="0" r="AQ426"/>
    </row>
    <row r="427" ht="18.78700000" customHeight="1">
      <c s="114" r="A427" t="s">
        <v>600</v>
      </c>
      <c s="99" r="B427" t="s">
        <v>382</v>
      </c>
      <c s="100" r="C427" t="s">
        <v>670</v>
      </c>
      <c s="130" r="D427"/>
      <c s="131" r="E427"/>
      <c s="100" r="F427" t="s">
        <v>601</v>
      </c>
      <c s="91" r="G427">
        <v>1320711.00000000</v>
      </c>
      <c s="104" r="H427"/>
      <c s="91" r="I427">
        <v>1320711.00000000</v>
      </c>
      <c s="104" r="J427"/>
      <c s="105" r="K427"/>
      <c s="105" r="L427"/>
      <c s="105" r="M427"/>
      <c s="105" r="N427"/>
      <c s="105" r="O427"/>
      <c s="105" r="P427"/>
      <c s="105" r="Q427">
        <v>1320711.00000000</v>
      </c>
      <c s="105" r="R427"/>
      <c s="105" r="S427"/>
      <c s="105" r="T427"/>
      <c s="115" r="U427">
        <f>""&amp;A427</f>
      </c>
      <c s="132" r="V427">
        <f>""&amp;B427</f>
      </c>
      <c s="133" r="W427">
        <f>""&amp;C427</f>
      </c>
      <c s="134" r="X427"/>
      <c s="135" r="Y427"/>
      <c s="108" r="Z427">
        <f>""&amp;F427</f>
      </c>
      <c s="91" r="AA427">
        <v>1305098.40000000</v>
      </c>
      <c s="104" r="AB427"/>
      <c s="91" r="AC427">
        <v>1305098.40000000</v>
      </c>
      <c s="104" r="AD427"/>
      <c s="105" r="AE427"/>
      <c s="105" r="AF427"/>
      <c s="105" r="AG427"/>
      <c s="105" r="AH427"/>
      <c s="105" r="AI427"/>
      <c s="105" r="AJ427"/>
      <c s="105" r="AK427">
        <v>1305098.40000000</v>
      </c>
      <c s="105" r="AL427"/>
      <c s="105" r="AM427"/>
      <c s="112" r="AN427"/>
      <c s="136" r="AO427">
        <f>C427&amp;F427</f>
      </c>
      <c s="95" r="AP427">
        <f>C427&amp;F427</f>
      </c>
      <c s="0" r="AQ427"/>
    </row>
    <row r="428" ht="18.78700000" customHeight="1">
      <c s="88" r="A428" t="s">
        <v>677</v>
      </c>
      <c s="89" r="B428" t="s">
        <v>382</v>
      </c>
      <c s="90" r="C428" t="s">
        <v>670</v>
      </c>
      <c s="127" r="D428"/>
      <c s="128" r="E428"/>
      <c s="90" r="F428" t="s">
        <v>678</v>
      </c>
      <c s="91" r="G428">
        <v>3607706.00000000</v>
      </c>
      <c s="91" r="H428"/>
      <c s="91" r="I428">
        <v>3607706.00000000</v>
      </c>
      <c s="91" r="J428"/>
      <c s="91" r="K428"/>
      <c s="91" r="L428"/>
      <c s="91" r="M428"/>
      <c s="91" r="N428"/>
      <c s="91" r="O428"/>
      <c s="91" r="P428"/>
      <c s="91" r="Q428">
        <v>3607706.00000000</v>
      </c>
      <c s="91" r="R428"/>
      <c s="91" r="S428"/>
      <c s="91" r="T428"/>
      <c s="92" r="U428">
        <f>""&amp;A428</f>
      </c>
      <c s="89" r="V428">
        <f>""&amp;B428</f>
      </c>
      <c s="90" r="W428">
        <f>""&amp;C428</f>
      </c>
      <c s="127" r="X428"/>
      <c s="128" r="Y428"/>
      <c s="90" r="Z428">
        <f>""&amp;F428</f>
      </c>
      <c s="91" r="AA428">
        <v>698280.00000000</v>
      </c>
      <c s="91" r="AB428"/>
      <c s="91" r="AC428">
        <v>698280.00000000</v>
      </c>
      <c s="91" r="AD428"/>
      <c s="91" r="AE428"/>
      <c s="91" r="AF428"/>
      <c s="91" r="AG428"/>
      <c s="91" r="AH428"/>
      <c s="91" r="AI428"/>
      <c s="91" r="AJ428"/>
      <c s="91" r="AK428">
        <v>698280.00000000</v>
      </c>
      <c s="91" r="AL428"/>
      <c s="91" r="AM428"/>
      <c s="93" r="AN428"/>
      <c s="129" r="AO428"/>
      <c s="95" r="AP428" t="s">
        <v>679</v>
      </c>
      <c s="0" r="AQ428"/>
    </row>
    <row r="429" ht="11.25000000" customHeight="1">
      <c s="96" r="A429" t="s">
        <v>680</v>
      </c>
      <c s="89" r="B429" t="s">
        <v>382</v>
      </c>
      <c s="90" r="C429" t="s">
        <v>670</v>
      </c>
      <c s="127" r="D429"/>
      <c s="128" r="E429"/>
      <c s="90" r="F429" t="s">
        <v>681</v>
      </c>
      <c s="91" r="G429">
        <v>3607706.00000000</v>
      </c>
      <c s="91" r="H429"/>
      <c s="91" r="I429">
        <v>3607706.00000000</v>
      </c>
      <c s="91" r="J429"/>
      <c s="91" r="K429"/>
      <c s="91" r="L429"/>
      <c s="91" r="M429"/>
      <c s="91" r="N429"/>
      <c s="91" r="O429"/>
      <c s="91" r="P429"/>
      <c s="91" r="Q429">
        <v>3607706.00000000</v>
      </c>
      <c s="91" r="R429"/>
      <c s="91" r="S429"/>
      <c s="91" r="T429"/>
      <c s="97" r="U429">
        <f>""&amp;A429</f>
      </c>
      <c s="89" r="V429">
        <f>""&amp;B429</f>
      </c>
      <c s="90" r="W429">
        <f>""&amp;C429</f>
      </c>
      <c s="127" r="X429"/>
      <c s="128" r="Y429"/>
      <c s="90" r="Z429">
        <f>""&amp;F429</f>
      </c>
      <c s="91" r="AA429">
        <v>698280.00000000</v>
      </c>
      <c s="91" r="AB429"/>
      <c s="91" r="AC429">
        <v>698280.00000000</v>
      </c>
      <c s="91" r="AD429"/>
      <c s="91" r="AE429"/>
      <c s="91" r="AF429"/>
      <c s="91" r="AG429"/>
      <c s="91" r="AH429"/>
      <c s="91" r="AI429"/>
      <c s="91" r="AJ429"/>
      <c s="91" r="AK429">
        <v>698280.00000000</v>
      </c>
      <c s="91" r="AL429"/>
      <c s="91" r="AM429"/>
      <c s="93" r="AN429"/>
      <c s="129" r="AO429"/>
      <c s="95" r="AP429" t="s">
        <v>682</v>
      </c>
      <c s="0" r="AQ429"/>
    </row>
    <row r="430" ht="27.65600000" customHeight="1">
      <c s="98" r="A430" t="s">
        <v>683</v>
      </c>
      <c s="99" r="B430" t="s">
        <v>382</v>
      </c>
      <c s="100" r="C430" t="s">
        <v>670</v>
      </c>
      <c s="130" r="D430"/>
      <c s="131" r="E430"/>
      <c s="100" r="F430" t="s">
        <v>684</v>
      </c>
      <c s="91" r="G430">
        <v>3607706.00000000</v>
      </c>
      <c s="104" r="H430"/>
      <c s="91" r="I430">
        <v>3607706.00000000</v>
      </c>
      <c s="104" r="J430"/>
      <c s="105" r="K430"/>
      <c s="105" r="L430"/>
      <c s="105" r="M430"/>
      <c s="105" r="N430"/>
      <c s="105" r="O430"/>
      <c s="105" r="P430"/>
      <c s="105" r="Q430">
        <v>3607706.00000000</v>
      </c>
      <c s="105" r="R430"/>
      <c s="105" r="S430"/>
      <c s="105" r="T430"/>
      <c s="106" r="U430">
        <f>""&amp;A430</f>
      </c>
      <c s="132" r="V430">
        <f>""&amp;B430</f>
      </c>
      <c s="133" r="W430">
        <f>""&amp;C430</f>
      </c>
      <c s="134" r="X430"/>
      <c s="135" r="Y430"/>
      <c s="108" r="Z430">
        <f>""&amp;F430</f>
      </c>
      <c s="91" r="AA430">
        <v>698280.00000000</v>
      </c>
      <c s="104" r="AB430"/>
      <c s="91" r="AC430">
        <v>698280.00000000</v>
      </c>
      <c s="104" r="AD430"/>
      <c s="105" r="AE430"/>
      <c s="105" r="AF430"/>
      <c s="105" r="AG430"/>
      <c s="105" r="AH430"/>
      <c s="105" r="AI430"/>
      <c s="105" r="AJ430"/>
      <c s="105" r="AK430">
        <v>698280.00000000</v>
      </c>
      <c s="105" r="AL430"/>
      <c s="105" r="AM430"/>
      <c s="112" r="AN430"/>
      <c s="136" r="AO430">
        <f>C430&amp;F430</f>
      </c>
      <c s="95" r="AP430">
        <f>C430&amp;F430</f>
      </c>
      <c s="0" r="AQ430"/>
    </row>
    <row r="431" ht="11.25000000" customHeight="1">
      <c s="88" r="A431" t="s">
        <v>685</v>
      </c>
      <c s="89" r="B431" t="s">
        <v>382</v>
      </c>
      <c s="90" r="C431" t="s">
        <v>686</v>
      </c>
      <c s="127" r="D431"/>
      <c s="128" r="E431"/>
      <c s="90" r="F431" t="s">
        <v>385</v>
      </c>
      <c s="91" r="G431">
        <v>2693100.00000000</v>
      </c>
      <c s="91" r="H431"/>
      <c s="91" r="I431">
        <v>2693100.00000000</v>
      </c>
      <c s="91" r="J431">
        <v>14902.34000000</v>
      </c>
      <c s="91" r="K431"/>
      <c s="91" r="L431"/>
      <c s="91" r="M431"/>
      <c s="91" r="N431"/>
      <c s="91" r="O431"/>
      <c s="91" r="P431"/>
      <c s="91" r="Q431">
        <v>2676100.00000000</v>
      </c>
      <c s="91" r="R431">
        <v>16000.00000000</v>
      </c>
      <c s="91" r="S431">
        <v>15902.34000000</v>
      </c>
      <c s="91" r="T431"/>
      <c s="92" r="U431">
        <f>""&amp;A431</f>
      </c>
      <c s="89" r="V431">
        <f>""&amp;B431</f>
      </c>
      <c s="90" r="W431">
        <f>""&amp;C431</f>
      </c>
      <c s="127" r="X431"/>
      <c s="128" r="Y431"/>
      <c s="90" r="Z431">
        <f>""&amp;F431</f>
      </c>
      <c s="91" r="AA431">
        <v>2692100.00000000</v>
      </c>
      <c s="91" r="AB431"/>
      <c s="91" r="AC431">
        <v>2692100.00000000</v>
      </c>
      <c s="91" r="AD431">
        <v>14902.34000000</v>
      </c>
      <c s="91" r="AE431"/>
      <c s="91" r="AF431"/>
      <c s="91" r="AG431"/>
      <c s="91" r="AH431"/>
      <c s="91" r="AI431"/>
      <c s="91" r="AJ431"/>
      <c s="91" r="AK431">
        <v>2676100.00000000</v>
      </c>
      <c s="91" r="AL431">
        <v>16000.00000000</v>
      </c>
      <c s="91" r="AM431">
        <v>14902.34000000</v>
      </c>
      <c s="93" r="AN431"/>
      <c s="129" r="AO431"/>
      <c s="95" r="AP431" t="s">
        <v>687</v>
      </c>
      <c s="0" r="AQ431"/>
    </row>
    <row r="432" ht="11.25000000" customHeight="1">
      <c s="96" r="A432" t="s">
        <v>688</v>
      </c>
      <c s="89" r="B432" t="s">
        <v>382</v>
      </c>
      <c s="90" r="C432" t="s">
        <v>689</v>
      </c>
      <c s="127" r="D432"/>
      <c s="128" r="E432"/>
      <c s="90" r="F432" t="s">
        <v>385</v>
      </c>
      <c s="91" r="G432">
        <v>2693100.00000000</v>
      </c>
      <c s="91" r="H432"/>
      <c s="91" r="I432">
        <v>2693100.00000000</v>
      </c>
      <c s="91" r="J432">
        <v>14902.34000000</v>
      </c>
      <c s="91" r="K432"/>
      <c s="91" r="L432"/>
      <c s="91" r="M432"/>
      <c s="91" r="N432"/>
      <c s="91" r="O432"/>
      <c s="91" r="P432"/>
      <c s="91" r="Q432">
        <v>2676100.00000000</v>
      </c>
      <c s="91" r="R432">
        <v>16000.00000000</v>
      </c>
      <c s="91" r="S432">
        <v>15902.34000000</v>
      </c>
      <c s="91" r="T432"/>
      <c s="97" r="U432">
        <f>""&amp;A432</f>
      </c>
      <c s="89" r="V432">
        <f>""&amp;B432</f>
      </c>
      <c s="90" r="W432">
        <f>""&amp;C432</f>
      </c>
      <c s="127" r="X432"/>
      <c s="128" r="Y432"/>
      <c s="90" r="Z432">
        <f>""&amp;F432</f>
      </c>
      <c s="91" r="AA432">
        <v>2692100.00000000</v>
      </c>
      <c s="91" r="AB432"/>
      <c s="91" r="AC432">
        <v>2692100.00000000</v>
      </c>
      <c s="91" r="AD432">
        <v>14902.34000000</v>
      </c>
      <c s="91" r="AE432"/>
      <c s="91" r="AF432"/>
      <c s="91" r="AG432"/>
      <c s="91" r="AH432"/>
      <c s="91" r="AI432"/>
      <c s="91" r="AJ432"/>
      <c s="91" r="AK432">
        <v>2676100.00000000</v>
      </c>
      <c s="91" r="AL432">
        <v>16000.00000000</v>
      </c>
      <c s="91" r="AM432">
        <v>14902.34000000</v>
      </c>
      <c s="93" r="AN432"/>
      <c s="129" r="AO432"/>
      <c s="95" r="AP432" t="s">
        <v>690</v>
      </c>
      <c s="0" r="AQ432"/>
    </row>
    <row r="433" ht="18.78700000" customHeight="1">
      <c s="96" r="A433" t="s">
        <v>407</v>
      </c>
      <c s="89" r="B433" t="s">
        <v>382</v>
      </c>
      <c s="90" r="C433" t="s">
        <v>689</v>
      </c>
      <c s="127" r="D433"/>
      <c s="128" r="E433"/>
      <c s="90" r="F433" t="s">
        <v>382</v>
      </c>
      <c s="91" r="G433">
        <v>9000.00000000</v>
      </c>
      <c s="91" r="H433"/>
      <c s="91" r="I433">
        <v>9000.00000000</v>
      </c>
      <c s="91" r="J433"/>
      <c s="91" r="K433"/>
      <c s="91" r="L433"/>
      <c s="91" r="M433"/>
      <c s="91" r="N433"/>
      <c s="91" r="O433"/>
      <c s="91" r="P433"/>
      <c s="91" r="Q433"/>
      <c s="91" r="R433">
        <v>8000.00000000</v>
      </c>
      <c s="91" r="S433">
        <v>1000.00000000</v>
      </c>
      <c s="91" r="T433"/>
      <c s="97" r="U433">
        <f>""&amp;A433</f>
      </c>
      <c s="89" r="V433">
        <f>""&amp;B433</f>
      </c>
      <c s="90" r="W433">
        <f>""&amp;C433</f>
      </c>
      <c s="127" r="X433"/>
      <c s="128" r="Y433"/>
      <c s="90" r="Z433">
        <f>""&amp;F433</f>
      </c>
      <c s="91" r="AA433">
        <v>8000.00000000</v>
      </c>
      <c s="91" r="AB433"/>
      <c s="91" r="AC433">
        <v>8000.00000000</v>
      </c>
      <c s="91" r="AD433"/>
      <c s="91" r="AE433"/>
      <c s="91" r="AF433"/>
      <c s="91" r="AG433"/>
      <c s="91" r="AH433"/>
      <c s="91" r="AI433"/>
      <c s="91" r="AJ433"/>
      <c s="91" r="AK433"/>
      <c s="91" r="AL433">
        <v>8000.00000000</v>
      </c>
      <c s="91" r="AM433"/>
      <c s="93" r="AN433"/>
      <c s="129" r="AO433"/>
      <c s="95" r="AP433" t="s">
        <v>691</v>
      </c>
      <c s="0" r="AQ433"/>
    </row>
    <row r="434" ht="27.65600000" customHeight="1">
      <c s="96" r="A434" t="s">
        <v>409</v>
      </c>
      <c s="89" r="B434" t="s">
        <v>382</v>
      </c>
      <c s="90" r="C434" t="s">
        <v>689</v>
      </c>
      <c s="127" r="D434"/>
      <c s="128" r="E434"/>
      <c s="90" r="F434" t="s">
        <v>410</v>
      </c>
      <c s="91" r="G434">
        <v>9000.00000000</v>
      </c>
      <c s="91" r="H434"/>
      <c s="91" r="I434">
        <v>9000.00000000</v>
      </c>
      <c s="91" r="J434"/>
      <c s="91" r="K434"/>
      <c s="91" r="L434"/>
      <c s="91" r="M434"/>
      <c s="91" r="N434"/>
      <c s="91" r="O434"/>
      <c s="91" r="P434"/>
      <c s="91" r="Q434"/>
      <c s="91" r="R434">
        <v>8000.00000000</v>
      </c>
      <c s="91" r="S434">
        <v>1000.00000000</v>
      </c>
      <c s="91" r="T434"/>
      <c s="97" r="U434">
        <f>""&amp;A434</f>
      </c>
      <c s="89" r="V434">
        <f>""&amp;B434</f>
      </c>
      <c s="90" r="W434">
        <f>""&amp;C434</f>
      </c>
      <c s="127" r="X434"/>
      <c s="128" r="Y434"/>
      <c s="90" r="Z434">
        <f>""&amp;F434</f>
      </c>
      <c s="91" r="AA434">
        <v>8000.00000000</v>
      </c>
      <c s="91" r="AB434"/>
      <c s="91" r="AC434">
        <v>8000.00000000</v>
      </c>
      <c s="91" r="AD434"/>
      <c s="91" r="AE434"/>
      <c s="91" r="AF434"/>
      <c s="91" r="AG434"/>
      <c s="91" r="AH434"/>
      <c s="91" r="AI434"/>
      <c s="91" r="AJ434"/>
      <c s="91" r="AK434"/>
      <c s="91" r="AL434">
        <v>8000.00000000</v>
      </c>
      <c s="91" r="AM434"/>
      <c s="93" r="AN434"/>
      <c s="129" r="AO434"/>
      <c s="95" r="AP434" t="s">
        <v>692</v>
      </c>
      <c s="0" r="AQ434"/>
    </row>
    <row r="435" ht="11.25000000" customHeight="1">
      <c s="98" r="A435" t="s">
        <v>414</v>
      </c>
      <c s="99" r="B435" t="s">
        <v>382</v>
      </c>
      <c s="100" r="C435" t="s">
        <v>689</v>
      </c>
      <c s="130" r="D435"/>
      <c s="131" r="E435"/>
      <c s="100" r="F435" t="s">
        <v>415</v>
      </c>
      <c s="91" r="G435">
        <v>9000.00000000</v>
      </c>
      <c s="104" r="H435"/>
      <c s="91" r="I435">
        <v>9000.00000000</v>
      </c>
      <c s="104" r="J435"/>
      <c s="105" r="K435"/>
      <c s="105" r="L435"/>
      <c s="105" r="M435"/>
      <c s="105" r="N435"/>
      <c s="105" r="O435"/>
      <c s="105" r="P435"/>
      <c s="105" r="Q435"/>
      <c s="105" r="R435">
        <v>8000.00000000</v>
      </c>
      <c s="105" r="S435">
        <v>1000.00000000</v>
      </c>
      <c s="105" r="T435"/>
      <c s="106" r="U435">
        <f>""&amp;A435</f>
      </c>
      <c s="132" r="V435">
        <f>""&amp;B435</f>
      </c>
      <c s="133" r="W435">
        <f>""&amp;C435</f>
      </c>
      <c s="134" r="X435"/>
      <c s="135" r="Y435"/>
      <c s="108" r="Z435">
        <f>""&amp;F435</f>
      </c>
      <c s="91" r="AA435">
        <v>8000.00000000</v>
      </c>
      <c s="104" r="AB435"/>
      <c s="91" r="AC435">
        <v>8000.00000000</v>
      </c>
      <c s="104" r="AD435"/>
      <c s="105" r="AE435"/>
      <c s="105" r="AF435"/>
      <c s="105" r="AG435"/>
      <c s="105" r="AH435"/>
      <c s="105" r="AI435"/>
      <c s="105" r="AJ435"/>
      <c s="105" r="AK435"/>
      <c s="105" r="AL435">
        <v>8000.00000000</v>
      </c>
      <c s="105" r="AM435"/>
      <c s="112" r="AN435"/>
      <c s="136" r="AO435">
        <f>C435&amp;F435</f>
      </c>
      <c s="95" r="AP435">
        <f>C435&amp;F435</f>
      </c>
      <c s="0" r="AQ435"/>
    </row>
    <row r="436" ht="18.78700000" customHeight="1">
      <c s="88" r="A436" t="s">
        <v>477</v>
      </c>
      <c s="89" r="B436" t="s">
        <v>382</v>
      </c>
      <c s="90" r="C436" t="s">
        <v>689</v>
      </c>
      <c s="127" r="D436"/>
      <c s="128" r="E436"/>
      <c s="90" r="F436" t="s">
        <v>478</v>
      </c>
      <c s="91" r="G436">
        <v>8000.00000000</v>
      </c>
      <c s="91" r="H436"/>
      <c s="91" r="I436">
        <v>8000.00000000</v>
      </c>
      <c s="91" r="J436"/>
      <c s="91" r="K436"/>
      <c s="91" r="L436"/>
      <c s="91" r="M436"/>
      <c s="91" r="N436"/>
      <c s="91" r="O436"/>
      <c s="91" r="P436"/>
      <c s="91" r="Q436"/>
      <c s="91" r="R436">
        <v>8000.00000000</v>
      </c>
      <c s="91" r="S436"/>
      <c s="91" r="T436"/>
      <c s="92" r="U436">
        <f>""&amp;A436</f>
      </c>
      <c s="89" r="V436">
        <f>""&amp;B436</f>
      </c>
      <c s="90" r="W436">
        <f>""&amp;C436</f>
      </c>
      <c s="127" r="X436"/>
      <c s="128" r="Y436"/>
      <c s="90" r="Z436">
        <f>""&amp;F436</f>
      </c>
      <c s="91" r="AA436">
        <v>8000.00000000</v>
      </c>
      <c s="91" r="AB436"/>
      <c s="91" r="AC436">
        <v>8000.00000000</v>
      </c>
      <c s="91" r="AD436"/>
      <c s="91" r="AE436"/>
      <c s="91" r="AF436"/>
      <c s="91" r="AG436"/>
      <c s="91" r="AH436"/>
      <c s="91" r="AI436"/>
      <c s="91" r="AJ436"/>
      <c s="91" r="AK436"/>
      <c s="91" r="AL436">
        <v>8000.00000000</v>
      </c>
      <c s="91" r="AM436"/>
      <c s="93" r="AN436"/>
      <c s="129" r="AO436"/>
      <c s="95" r="AP436" t="s">
        <v>693</v>
      </c>
      <c s="0" r="AQ436"/>
    </row>
    <row r="437" ht="11.25000000" customHeight="1">
      <c s="98" r="A437" t="s">
        <v>480</v>
      </c>
      <c s="99" r="B437" t="s">
        <v>382</v>
      </c>
      <c s="100" r="C437" t="s">
        <v>689</v>
      </c>
      <c s="130" r="D437"/>
      <c s="131" r="E437"/>
      <c s="100" r="F437" t="s">
        <v>481</v>
      </c>
      <c s="91" r="G437">
        <v>8000.00000000</v>
      </c>
      <c s="104" r="H437"/>
      <c s="91" r="I437">
        <v>8000.00000000</v>
      </c>
      <c s="104" r="J437"/>
      <c s="105" r="K437"/>
      <c s="105" r="L437"/>
      <c s="105" r="M437"/>
      <c s="105" r="N437"/>
      <c s="105" r="O437"/>
      <c s="105" r="P437"/>
      <c s="105" r="Q437"/>
      <c s="105" r="R437">
        <v>8000.00000000</v>
      </c>
      <c s="105" r="S437"/>
      <c s="105" r="T437"/>
      <c s="106" r="U437">
        <f>""&amp;A437</f>
      </c>
      <c s="132" r="V437">
        <f>""&amp;B437</f>
      </c>
      <c s="133" r="W437">
        <f>""&amp;C437</f>
      </c>
      <c s="134" r="X437"/>
      <c s="135" r="Y437"/>
      <c s="108" r="Z437">
        <f>""&amp;F437</f>
      </c>
      <c s="91" r="AA437">
        <v>8000.00000000</v>
      </c>
      <c s="104" r="AB437"/>
      <c s="91" r="AC437">
        <v>8000.00000000</v>
      </c>
      <c s="104" r="AD437"/>
      <c s="105" r="AE437"/>
      <c s="105" r="AF437"/>
      <c s="105" r="AG437"/>
      <c s="105" r="AH437"/>
      <c s="105" r="AI437"/>
      <c s="105" r="AJ437"/>
      <c s="105" r="AK437"/>
      <c s="105" r="AL437">
        <v>8000.00000000</v>
      </c>
      <c s="105" r="AM437"/>
      <c s="112" r="AN437"/>
      <c s="136" r="AO437">
        <f>C437&amp;F437</f>
      </c>
      <c s="95" r="AP437">
        <f>C437&amp;F437</f>
      </c>
      <c s="0" r="AQ437"/>
    </row>
    <row r="438" ht="11.25000000" customHeight="1">
      <c s="88" r="A438" t="s">
        <v>418</v>
      </c>
      <c s="89" r="B438" t="s">
        <v>382</v>
      </c>
      <c s="90" r="C438" t="s">
        <v>689</v>
      </c>
      <c s="127" r="D438"/>
      <c s="128" r="E438"/>
      <c s="90" r="F438" t="s">
        <v>6</v>
      </c>
      <c s="91" r="G438">
        <v>0.00000000</v>
      </c>
      <c s="91" r="H438"/>
      <c s="91" r="I438">
        <v>0.00000000</v>
      </c>
      <c s="91" r="J438">
        <v>14902.34000000</v>
      </c>
      <c s="91" r="K438"/>
      <c s="91" r="L438"/>
      <c s="91" r="M438"/>
      <c s="91" r="N438"/>
      <c s="91" r="O438"/>
      <c s="91" r="P438"/>
      <c s="91" r="Q438"/>
      <c s="91" r="R438"/>
      <c s="91" r="S438">
        <v>14902.34000000</v>
      </c>
      <c s="91" r="T438"/>
      <c s="92" r="U438">
        <f>""&amp;A438</f>
      </c>
      <c s="89" r="V438">
        <f>""&amp;B438</f>
      </c>
      <c s="90" r="W438">
        <f>""&amp;C438</f>
      </c>
      <c s="127" r="X438"/>
      <c s="128" r="Y438"/>
      <c s="90" r="Z438">
        <f>""&amp;F438</f>
      </c>
      <c s="91" r="AA438">
        <v>0.00000000</v>
      </c>
      <c s="91" r="AB438"/>
      <c s="91" r="AC438">
        <v>0.00000000</v>
      </c>
      <c s="91" r="AD438">
        <v>14902.34000000</v>
      </c>
      <c s="91" r="AE438"/>
      <c s="91" r="AF438"/>
      <c s="91" r="AG438"/>
      <c s="91" r="AH438"/>
      <c s="91" r="AI438"/>
      <c s="91" r="AJ438"/>
      <c s="91" r="AK438"/>
      <c s="91" r="AL438"/>
      <c s="91" r="AM438">
        <v>14902.34000000</v>
      </c>
      <c s="93" r="AN438"/>
      <c s="129" r="AO438"/>
      <c s="95" r="AP438" t="s">
        <v>694</v>
      </c>
      <c s="0" r="AQ438"/>
    </row>
    <row r="439" ht="11.25000000" customHeight="1">
      <c s="98" r="A439" t="s">
        <v>344</v>
      </c>
      <c s="99" r="B439" t="s">
        <v>382</v>
      </c>
      <c s="100" r="C439" t="s">
        <v>689</v>
      </c>
      <c s="130" r="D439"/>
      <c s="131" r="E439"/>
      <c s="100" r="F439" t="s">
        <v>452</v>
      </c>
      <c s="91" r="G439">
        <v>0.00000000</v>
      </c>
      <c s="104" r="H439"/>
      <c s="91" r="I439">
        <v>0.00000000</v>
      </c>
      <c s="104" r="J439">
        <v>14902.34000000</v>
      </c>
      <c s="105" r="K439"/>
      <c s="105" r="L439"/>
      <c s="105" r="M439"/>
      <c s="105" r="N439"/>
      <c s="105" r="O439"/>
      <c s="105" r="P439"/>
      <c s="105" r="Q439"/>
      <c s="105" r="R439"/>
      <c s="105" r="S439">
        <v>14902.34000000</v>
      </c>
      <c s="105" r="T439"/>
      <c s="106" r="U439">
        <f>""&amp;A439</f>
      </c>
      <c s="132" r="V439">
        <f>""&amp;B439</f>
      </c>
      <c s="133" r="W439">
        <f>""&amp;C439</f>
      </c>
      <c s="134" r="X439"/>
      <c s="135" r="Y439"/>
      <c s="108" r="Z439">
        <f>""&amp;F439</f>
      </c>
      <c s="91" r="AA439">
        <v>0.00000000</v>
      </c>
      <c s="104" r="AB439"/>
      <c s="91" r="AC439">
        <v>0.00000000</v>
      </c>
      <c s="104" r="AD439">
        <v>14902.34000000</v>
      </c>
      <c s="105" r="AE439"/>
      <c s="105" r="AF439"/>
      <c s="105" r="AG439"/>
      <c s="105" r="AH439"/>
      <c s="105" r="AI439"/>
      <c s="105" r="AJ439"/>
      <c s="105" r="AK439"/>
      <c s="105" r="AL439"/>
      <c s="105" r="AM439">
        <v>14902.34000000</v>
      </c>
      <c s="112" r="AN439"/>
      <c s="136" r="AO439">
        <f>C439&amp;F439</f>
      </c>
      <c s="95" r="AP439">
        <f>C439&amp;F439</f>
      </c>
      <c s="0" r="AQ439"/>
    </row>
    <row r="440" ht="27.65600000" customHeight="1">
      <c s="88" r="A440" t="s">
        <v>483</v>
      </c>
      <c s="89" r="B440" t="s">
        <v>382</v>
      </c>
      <c s="90" r="C440" t="s">
        <v>689</v>
      </c>
      <c s="127" r="D440"/>
      <c s="128" r="E440"/>
      <c s="90" r="F440" t="s">
        <v>484</v>
      </c>
      <c s="91" r="G440">
        <v>2676100.00000000</v>
      </c>
      <c s="91" r="H440"/>
      <c s="91" r="I440">
        <v>2676100.00000000</v>
      </c>
      <c s="91" r="J440"/>
      <c s="91" r="K440"/>
      <c s="91" r="L440"/>
      <c s="91" r="M440"/>
      <c s="91" r="N440"/>
      <c s="91" r="O440"/>
      <c s="91" r="P440"/>
      <c s="91" r="Q440">
        <v>2676100.00000000</v>
      </c>
      <c s="91" r="R440"/>
      <c s="91" r="S440"/>
      <c s="91" r="T440"/>
      <c s="92" r="U440">
        <f>""&amp;A440</f>
      </c>
      <c s="89" r="V440">
        <f>""&amp;B440</f>
      </c>
      <c s="90" r="W440">
        <f>""&amp;C440</f>
      </c>
      <c s="127" r="X440"/>
      <c s="128" r="Y440"/>
      <c s="90" r="Z440">
        <f>""&amp;F440</f>
      </c>
      <c s="91" r="AA440">
        <v>2676100.00000000</v>
      </c>
      <c s="91" r="AB440"/>
      <c s="91" r="AC440">
        <v>2676100.00000000</v>
      </c>
      <c s="91" r="AD440"/>
      <c s="91" r="AE440"/>
      <c s="91" r="AF440"/>
      <c s="91" r="AG440"/>
      <c s="91" r="AH440"/>
      <c s="91" r="AI440"/>
      <c s="91" r="AJ440"/>
      <c s="91" r="AK440">
        <v>2676100.00000000</v>
      </c>
      <c s="91" r="AL440"/>
      <c s="91" r="AM440"/>
      <c s="93" r="AN440"/>
      <c s="129" r="AO440"/>
      <c s="95" r="AP440" t="s">
        <v>695</v>
      </c>
      <c s="0" r="AQ440"/>
    </row>
    <row r="441" ht="11.25000000" customHeight="1">
      <c s="96" r="A441" t="s">
        <v>603</v>
      </c>
      <c s="89" r="B441" t="s">
        <v>382</v>
      </c>
      <c s="90" r="C441" t="s">
        <v>689</v>
      </c>
      <c s="127" r="D441"/>
      <c s="128" r="E441"/>
      <c s="90" r="F441" t="s">
        <v>604</v>
      </c>
      <c s="91" r="G441">
        <v>2676100.00000000</v>
      </c>
      <c s="91" r="H441"/>
      <c s="91" r="I441">
        <v>2676100.00000000</v>
      </c>
      <c s="91" r="J441"/>
      <c s="91" r="K441"/>
      <c s="91" r="L441"/>
      <c s="91" r="M441"/>
      <c s="91" r="N441"/>
      <c s="91" r="O441"/>
      <c s="91" r="P441"/>
      <c s="91" r="Q441">
        <v>2676100.00000000</v>
      </c>
      <c s="91" r="R441"/>
      <c s="91" r="S441"/>
      <c s="91" r="T441"/>
      <c s="97" r="U441">
        <f>""&amp;A441</f>
      </c>
      <c s="89" r="V441">
        <f>""&amp;B441</f>
      </c>
      <c s="90" r="W441">
        <f>""&amp;C441</f>
      </c>
      <c s="127" r="X441"/>
      <c s="128" r="Y441"/>
      <c s="90" r="Z441">
        <f>""&amp;F441</f>
      </c>
      <c s="91" r="AA441">
        <v>2676100.00000000</v>
      </c>
      <c s="91" r="AB441"/>
      <c s="91" r="AC441">
        <v>2676100.00000000</v>
      </c>
      <c s="91" r="AD441"/>
      <c s="91" r="AE441"/>
      <c s="91" r="AF441"/>
      <c s="91" r="AG441"/>
      <c s="91" r="AH441"/>
      <c s="91" r="AI441"/>
      <c s="91" r="AJ441"/>
      <c s="91" r="AK441">
        <v>2676100.00000000</v>
      </c>
      <c s="91" r="AL441"/>
      <c s="91" r="AM441"/>
      <c s="93" r="AN441"/>
      <c s="129" r="AO441"/>
      <c s="95" r="AP441" t="s">
        <v>696</v>
      </c>
      <c s="0" r="AQ441"/>
    </row>
    <row r="442" ht="45.39400000" customHeight="1">
      <c s="98" r="A442" t="s">
        <v>606</v>
      </c>
      <c s="99" r="B442" t="s">
        <v>382</v>
      </c>
      <c s="100" r="C442" t="s">
        <v>689</v>
      </c>
      <c s="130" r="D442"/>
      <c s="131" r="E442"/>
      <c s="100" r="F442" t="s">
        <v>607</v>
      </c>
      <c s="91" r="G442">
        <v>2676100.00000000</v>
      </c>
      <c s="104" r="H442"/>
      <c s="91" r="I442">
        <v>2676100.00000000</v>
      </c>
      <c s="104" r="J442"/>
      <c s="105" r="K442"/>
      <c s="105" r="L442"/>
      <c s="105" r="M442"/>
      <c s="105" r="N442"/>
      <c s="105" r="O442"/>
      <c s="105" r="P442"/>
      <c s="105" r="Q442">
        <v>2676100.00000000</v>
      </c>
      <c s="105" r="R442"/>
      <c s="105" r="S442"/>
      <c s="105" r="T442"/>
      <c s="106" r="U442">
        <f>""&amp;A442</f>
      </c>
      <c s="132" r="V442">
        <f>""&amp;B442</f>
      </c>
      <c s="133" r="W442">
        <f>""&amp;C442</f>
      </c>
      <c s="134" r="X442"/>
      <c s="135" r="Y442"/>
      <c s="108" r="Z442">
        <f>""&amp;F442</f>
      </c>
      <c s="91" r="AA442">
        <v>2676100.00000000</v>
      </c>
      <c s="104" r="AB442"/>
      <c s="91" r="AC442">
        <v>2676100.00000000</v>
      </c>
      <c s="104" r="AD442"/>
      <c s="105" r="AE442"/>
      <c s="105" r="AF442"/>
      <c s="105" r="AG442"/>
      <c s="105" r="AH442"/>
      <c s="105" r="AI442"/>
      <c s="105" r="AJ442"/>
      <c s="105" r="AK442">
        <v>2676100.00000000</v>
      </c>
      <c s="105" r="AL442"/>
      <c s="105" r="AM442"/>
      <c s="112" r="AN442"/>
      <c s="136" r="AO442">
        <f>C442&amp;F442</f>
      </c>
      <c s="95" r="AP442">
        <f>C442&amp;F442</f>
      </c>
      <c s="0" r="AQ442"/>
    </row>
    <row r="443" ht="18.78700000" customHeight="1">
      <c s="88" r="A443" t="s">
        <v>697</v>
      </c>
      <c s="89" r="B443" t="s">
        <v>382</v>
      </c>
      <c s="90" r="C443" t="s">
        <v>698</v>
      </c>
      <c s="127" r="D443"/>
      <c s="128" r="E443"/>
      <c s="90" r="F443" t="s">
        <v>385</v>
      </c>
      <c s="91" r="G443">
        <v>6360.47000000</v>
      </c>
      <c s="91" r="H443"/>
      <c s="91" r="I443">
        <v>6360.47000000</v>
      </c>
      <c s="91" r="J443"/>
      <c s="91" r="K443"/>
      <c s="91" r="L443"/>
      <c s="91" r="M443"/>
      <c s="91" r="N443"/>
      <c s="91" r="O443"/>
      <c s="91" r="P443"/>
      <c s="91" r="Q443">
        <v>6360.47000000</v>
      </c>
      <c s="91" r="R443"/>
      <c s="91" r="S443"/>
      <c s="91" r="T443"/>
      <c s="92" r="U443">
        <f>""&amp;A443</f>
      </c>
      <c s="89" r="V443">
        <f>""&amp;B443</f>
      </c>
      <c s="90" r="W443">
        <f>""&amp;C443</f>
      </c>
      <c s="127" r="X443"/>
      <c s="128" r="Y443"/>
      <c s="90" r="Z443">
        <f>""&amp;F443</f>
      </c>
      <c s="91" r="AA443">
        <v>6360.47000000</v>
      </c>
      <c s="91" r="AB443"/>
      <c s="91" r="AC443">
        <v>6360.47000000</v>
      </c>
      <c s="91" r="AD443"/>
      <c s="91" r="AE443"/>
      <c s="91" r="AF443"/>
      <c s="91" r="AG443"/>
      <c s="91" r="AH443"/>
      <c s="91" r="AI443"/>
      <c s="91" r="AJ443"/>
      <c s="91" r="AK443">
        <v>6360.47000000</v>
      </c>
      <c s="91" r="AL443"/>
      <c s="91" r="AM443"/>
      <c s="93" r="AN443"/>
      <c s="129" r="AO443"/>
      <c s="95" r="AP443" t="s">
        <v>699</v>
      </c>
      <c s="0" r="AQ443"/>
    </row>
    <row r="444" ht="18.78700000" customHeight="1">
      <c s="96" r="A444" t="s">
        <v>700</v>
      </c>
      <c s="89" r="B444" t="s">
        <v>382</v>
      </c>
      <c s="90" r="C444" t="s">
        <v>701</v>
      </c>
      <c s="127" r="D444"/>
      <c s="128" r="E444"/>
      <c s="90" r="F444" t="s">
        <v>385</v>
      </c>
      <c s="91" r="G444">
        <v>6360.47000000</v>
      </c>
      <c s="91" r="H444"/>
      <c s="91" r="I444">
        <v>6360.47000000</v>
      </c>
      <c s="91" r="J444"/>
      <c s="91" r="K444"/>
      <c s="91" r="L444"/>
      <c s="91" r="M444"/>
      <c s="91" r="N444"/>
      <c s="91" r="O444"/>
      <c s="91" r="P444"/>
      <c s="91" r="Q444">
        <v>6360.47000000</v>
      </c>
      <c s="91" r="R444"/>
      <c s="91" r="S444"/>
      <c s="91" r="T444"/>
      <c s="97" r="U444">
        <f>""&amp;A444</f>
      </c>
      <c s="89" r="V444">
        <f>""&amp;B444</f>
      </c>
      <c s="90" r="W444">
        <f>""&amp;C444</f>
      </c>
      <c s="127" r="X444"/>
      <c s="128" r="Y444"/>
      <c s="90" r="Z444">
        <f>""&amp;F444</f>
      </c>
      <c s="91" r="AA444">
        <v>6360.47000000</v>
      </c>
      <c s="91" r="AB444"/>
      <c s="91" r="AC444">
        <v>6360.47000000</v>
      </c>
      <c s="91" r="AD444"/>
      <c s="91" r="AE444"/>
      <c s="91" r="AF444"/>
      <c s="91" r="AG444"/>
      <c s="91" r="AH444"/>
      <c s="91" r="AI444"/>
      <c s="91" r="AJ444"/>
      <c s="91" r="AK444">
        <v>6360.47000000</v>
      </c>
      <c s="91" r="AL444"/>
      <c s="91" r="AM444"/>
      <c s="93" r="AN444"/>
      <c s="129" r="AO444"/>
      <c s="95" r="AP444" t="s">
        <v>702</v>
      </c>
      <c s="0" r="AQ444"/>
    </row>
    <row r="445" ht="18.78700000" customHeight="1">
      <c s="96" r="A445" t="s">
        <v>703</v>
      </c>
      <c s="89" r="B445" t="s">
        <v>382</v>
      </c>
      <c s="90" r="C445" t="s">
        <v>701</v>
      </c>
      <c s="127" r="D445"/>
      <c s="128" r="E445"/>
      <c s="90" r="F445" t="s">
        <v>704</v>
      </c>
      <c s="91" r="G445">
        <v>6360.47000000</v>
      </c>
      <c s="91" r="H445"/>
      <c s="91" r="I445">
        <v>6360.47000000</v>
      </c>
      <c s="91" r="J445"/>
      <c s="91" r="K445"/>
      <c s="91" r="L445"/>
      <c s="91" r="M445"/>
      <c s="91" r="N445"/>
      <c s="91" r="O445"/>
      <c s="91" r="P445"/>
      <c s="91" r="Q445">
        <v>6360.47000000</v>
      </c>
      <c s="91" r="R445"/>
      <c s="91" r="S445"/>
      <c s="91" r="T445"/>
      <c s="97" r="U445">
        <f>""&amp;A445</f>
      </c>
      <c s="89" r="V445">
        <f>""&amp;B445</f>
      </c>
      <c s="90" r="W445">
        <f>""&amp;C445</f>
      </c>
      <c s="127" r="X445"/>
      <c s="128" r="Y445"/>
      <c s="90" r="Z445">
        <f>""&amp;F445</f>
      </c>
      <c s="91" r="AA445">
        <v>6360.47000000</v>
      </c>
      <c s="91" r="AB445"/>
      <c s="91" r="AC445">
        <v>6360.47000000</v>
      </c>
      <c s="91" r="AD445"/>
      <c s="91" r="AE445"/>
      <c s="91" r="AF445"/>
      <c s="91" r="AG445"/>
      <c s="91" r="AH445"/>
      <c s="91" r="AI445"/>
      <c s="91" r="AJ445"/>
      <c s="91" r="AK445">
        <v>6360.47000000</v>
      </c>
      <c s="91" r="AL445"/>
      <c s="91" r="AM445"/>
      <c s="93" r="AN445"/>
      <c s="129" r="AO445"/>
      <c s="95" r="AP445" t="s">
        <v>705</v>
      </c>
      <c s="0" r="AQ445"/>
    </row>
    <row r="446" ht="11.25000000" customHeight="1">
      <c s="98" r="A446" t="s">
        <v>706</v>
      </c>
      <c s="99" r="B446" t="s">
        <v>382</v>
      </c>
      <c s="100" r="C446" t="s">
        <v>701</v>
      </c>
      <c s="130" r="D446"/>
      <c s="131" r="E446"/>
      <c s="100" r="F446" t="s">
        <v>707</v>
      </c>
      <c s="91" r="G446">
        <v>6360.47000000</v>
      </c>
      <c s="104" r="H446"/>
      <c s="91" r="I446">
        <v>6360.47000000</v>
      </c>
      <c s="104" r="J446"/>
      <c s="105" r="K446"/>
      <c s="105" r="L446"/>
      <c s="105" r="M446"/>
      <c s="105" r="N446"/>
      <c s="105" r="O446"/>
      <c s="105" r="P446"/>
      <c s="105" r="Q446">
        <v>6360.47000000</v>
      </c>
      <c s="105" r="R446"/>
      <c s="105" r="S446"/>
      <c s="105" r="T446"/>
      <c s="106" r="U446">
        <f>""&amp;A446</f>
      </c>
      <c s="132" r="V446">
        <f>""&amp;B446</f>
      </c>
      <c s="133" r="W446">
        <f>""&amp;C446</f>
      </c>
      <c s="134" r="X446"/>
      <c s="135" r="Y446"/>
      <c s="108" r="Z446">
        <f>""&amp;F446</f>
      </c>
      <c s="91" r="AA446">
        <v>6360.47000000</v>
      </c>
      <c s="104" r="AB446"/>
      <c s="91" r="AC446">
        <v>6360.47000000</v>
      </c>
      <c s="104" r="AD446"/>
      <c s="105" r="AE446"/>
      <c s="105" r="AF446"/>
      <c s="105" r="AG446"/>
      <c s="105" r="AH446"/>
      <c s="105" r="AI446"/>
      <c s="105" r="AJ446"/>
      <c s="105" r="AK446">
        <v>6360.47000000</v>
      </c>
      <c s="105" r="AL446"/>
      <c s="105" r="AM446"/>
      <c s="112" r="AN446"/>
      <c s="136" r="AO446">
        <f>C446&amp;F446</f>
      </c>
      <c s="95" r="AP446">
        <f>C446&amp;F446</f>
      </c>
      <c s="0" r="AQ446"/>
    </row>
    <row r="447" ht="27.65600000" customHeight="1">
      <c s="88" r="A447" t="s">
        <v>708</v>
      </c>
      <c s="89" r="B447" t="s">
        <v>382</v>
      </c>
      <c s="90" r="C447" t="s">
        <v>709</v>
      </c>
      <c s="127" r="D447"/>
      <c s="128" r="E447"/>
      <c s="90" r="F447" t="s">
        <v>385</v>
      </c>
      <c s="91" r="G447">
        <v>0.00000000</v>
      </c>
      <c s="91" r="H447"/>
      <c s="91" r="I447">
        <v>0.00000000</v>
      </c>
      <c s="91" r="J447">
        <v>14334100.00000000</v>
      </c>
      <c s="91" r="K447"/>
      <c s="91" r="L447"/>
      <c s="91" r="M447"/>
      <c s="91" r="N447"/>
      <c s="91" r="O447"/>
      <c s="91" r="P447"/>
      <c s="91" r="Q447">
        <v>14334100.00000000</v>
      </c>
      <c s="91" r="R447"/>
      <c s="91" r="S447"/>
      <c s="91" r="T447"/>
      <c s="92" r="U447">
        <f>""&amp;A447</f>
      </c>
      <c s="89" r="V447">
        <f>""&amp;B447</f>
      </c>
      <c s="90" r="W447">
        <f>""&amp;C447</f>
      </c>
      <c s="127" r="X447"/>
      <c s="128" r="Y447"/>
      <c s="90" r="Z447">
        <f>""&amp;F447</f>
      </c>
      <c s="91" r="AA447">
        <v>0.00000000</v>
      </c>
      <c s="91" r="AB447"/>
      <c s="91" r="AC447">
        <v>0.00000000</v>
      </c>
      <c s="91" r="AD447">
        <v>14334100.00000000</v>
      </c>
      <c s="91" r="AE447"/>
      <c s="91" r="AF447"/>
      <c s="91" r="AG447"/>
      <c s="91" r="AH447"/>
      <c s="91" r="AI447"/>
      <c s="91" r="AJ447"/>
      <c s="91" r="AK447">
        <v>14334100.00000000</v>
      </c>
      <c s="91" r="AL447"/>
      <c s="91" r="AM447"/>
      <c s="93" r="AN447"/>
      <c s="129" r="AO447"/>
      <c s="95" r="AP447" t="s">
        <v>710</v>
      </c>
      <c s="0" r="AQ447"/>
    </row>
    <row r="448" ht="27.65600000" customHeight="1">
      <c s="96" r="A448" t="s">
        <v>711</v>
      </c>
      <c s="89" r="B448" t="s">
        <v>382</v>
      </c>
      <c s="90" r="C448" t="s">
        <v>712</v>
      </c>
      <c s="127" r="D448"/>
      <c s="128" r="E448"/>
      <c s="90" r="F448" t="s">
        <v>385</v>
      </c>
      <c s="91" r="G448">
        <v>0.00000000</v>
      </c>
      <c s="91" r="H448"/>
      <c s="91" r="I448">
        <v>0.00000000</v>
      </c>
      <c s="91" r="J448">
        <v>14334100.00000000</v>
      </c>
      <c s="91" r="K448"/>
      <c s="91" r="L448"/>
      <c s="91" r="M448"/>
      <c s="91" r="N448"/>
      <c s="91" r="O448"/>
      <c s="91" r="P448"/>
      <c s="91" r="Q448">
        <v>14334100.00000000</v>
      </c>
      <c s="91" r="R448"/>
      <c s="91" r="S448"/>
      <c s="91" r="T448"/>
      <c s="97" r="U448">
        <f>""&amp;A448</f>
      </c>
      <c s="89" r="V448">
        <f>""&amp;B448</f>
      </c>
      <c s="90" r="W448">
        <f>""&amp;C448</f>
      </c>
      <c s="127" r="X448"/>
      <c s="128" r="Y448"/>
      <c s="90" r="Z448">
        <f>""&amp;F448</f>
      </c>
      <c s="91" r="AA448">
        <v>0.00000000</v>
      </c>
      <c s="91" r="AB448"/>
      <c s="91" r="AC448">
        <v>0.00000000</v>
      </c>
      <c s="91" r="AD448">
        <v>14334100.00000000</v>
      </c>
      <c s="91" r="AE448"/>
      <c s="91" r="AF448"/>
      <c s="91" r="AG448"/>
      <c s="91" r="AH448"/>
      <c s="91" r="AI448"/>
      <c s="91" r="AJ448"/>
      <c s="91" r="AK448">
        <v>14334100.00000000</v>
      </c>
      <c s="91" r="AL448"/>
      <c s="91" r="AM448"/>
      <c s="93" r="AN448"/>
      <c s="129" r="AO448"/>
      <c s="95" r="AP448" t="s">
        <v>713</v>
      </c>
      <c s="0" r="AQ448"/>
    </row>
    <row r="449" ht="11.25000000" customHeight="1">
      <c s="96" r="A449" t="s">
        <v>418</v>
      </c>
      <c s="89" r="B449" t="s">
        <v>382</v>
      </c>
      <c s="90" r="C449" t="s">
        <v>712</v>
      </c>
      <c s="127" r="D449"/>
      <c s="128" r="E449"/>
      <c s="90" r="F449" t="s">
        <v>6</v>
      </c>
      <c s="91" r="G449">
        <v>0.00000000</v>
      </c>
      <c s="91" r="H449"/>
      <c s="91" r="I449">
        <v>0.00000000</v>
      </c>
      <c s="91" r="J449">
        <v>14334100.00000000</v>
      </c>
      <c s="91" r="K449"/>
      <c s="91" r="L449"/>
      <c s="91" r="M449"/>
      <c s="91" r="N449"/>
      <c s="91" r="O449"/>
      <c s="91" r="P449"/>
      <c s="91" r="Q449">
        <v>14334100.00000000</v>
      </c>
      <c s="91" r="R449"/>
      <c s="91" r="S449"/>
      <c s="91" r="T449"/>
      <c s="97" r="U449">
        <f>""&amp;A449</f>
      </c>
      <c s="89" r="V449">
        <f>""&amp;B449</f>
      </c>
      <c s="90" r="W449">
        <f>""&amp;C449</f>
      </c>
      <c s="127" r="X449"/>
      <c s="128" r="Y449"/>
      <c s="90" r="Z449">
        <f>""&amp;F449</f>
      </c>
      <c s="91" r="AA449">
        <v>0.00000000</v>
      </c>
      <c s="91" r="AB449"/>
      <c s="91" r="AC449">
        <v>0.00000000</v>
      </c>
      <c s="91" r="AD449">
        <v>14334100.00000000</v>
      </c>
      <c s="91" r="AE449"/>
      <c s="91" r="AF449"/>
      <c s="91" r="AG449"/>
      <c s="91" r="AH449"/>
      <c s="91" r="AI449"/>
      <c s="91" r="AJ449"/>
      <c s="91" r="AK449">
        <v>14334100.00000000</v>
      </c>
      <c s="91" r="AL449"/>
      <c s="91" r="AM449"/>
      <c s="93" r="AN449"/>
      <c s="129" r="AO449"/>
      <c s="95" r="AP449" t="s">
        <v>714</v>
      </c>
      <c s="0" r="AQ449"/>
    </row>
    <row r="450" ht="11.25000000" customHeight="1">
      <c s="96" r="A450" t="s">
        <v>715</v>
      </c>
      <c s="89" r="B450" t="s">
        <v>382</v>
      </c>
      <c s="90" r="C450" t="s">
        <v>712</v>
      </c>
      <c s="127" r="D450"/>
      <c s="128" r="E450"/>
      <c s="90" r="F450" t="s">
        <v>716</v>
      </c>
      <c s="91" r="G450">
        <v>0.00000000</v>
      </c>
      <c s="91" r="H450"/>
      <c s="91" r="I450">
        <v>0.00000000</v>
      </c>
      <c s="91" r="J450">
        <v>14334100.00000000</v>
      </c>
      <c s="91" r="K450"/>
      <c s="91" r="L450"/>
      <c s="91" r="M450"/>
      <c s="91" r="N450"/>
      <c s="91" r="O450"/>
      <c s="91" r="P450"/>
      <c s="91" r="Q450">
        <v>14334100.00000000</v>
      </c>
      <c s="91" r="R450"/>
      <c s="91" r="S450"/>
      <c s="91" r="T450"/>
      <c s="97" r="U450">
        <f>""&amp;A450</f>
      </c>
      <c s="89" r="V450">
        <f>""&amp;B450</f>
      </c>
      <c s="90" r="W450">
        <f>""&amp;C450</f>
      </c>
      <c s="127" r="X450"/>
      <c s="128" r="Y450"/>
      <c s="90" r="Z450">
        <f>""&amp;F450</f>
      </c>
      <c s="91" r="AA450">
        <v>0.00000000</v>
      </c>
      <c s="91" r="AB450"/>
      <c s="91" r="AC450">
        <v>0.00000000</v>
      </c>
      <c s="91" r="AD450">
        <v>14334100.00000000</v>
      </c>
      <c s="91" r="AE450"/>
      <c s="91" r="AF450"/>
      <c s="91" r="AG450"/>
      <c s="91" r="AH450"/>
      <c s="91" r="AI450"/>
      <c s="91" r="AJ450"/>
      <c s="91" r="AK450">
        <v>14334100.00000000</v>
      </c>
      <c s="91" r="AL450"/>
      <c s="91" r="AM450"/>
      <c s="93" r="AN450"/>
      <c s="129" r="AO450"/>
      <c s="95" r="AP450" t="s">
        <v>717</v>
      </c>
      <c s="0" r="AQ450"/>
    </row>
    <row r="451" ht="18.78700000" customHeight="1">
      <c s="98" r="A451" t="s">
        <v>256</v>
      </c>
      <c s="99" r="B451" t="s">
        <v>382</v>
      </c>
      <c s="100" r="C451" t="s">
        <v>712</v>
      </c>
      <c s="130" r="D451"/>
      <c s="131" r="E451"/>
      <c s="100" r="F451" t="s">
        <v>718</v>
      </c>
      <c s="91" r="G451">
        <v>0.00000000</v>
      </c>
      <c s="104" r="H451"/>
      <c s="91" r="I451">
        <v>0.00000000</v>
      </c>
      <c s="104" r="J451">
        <v>14334100.00000000</v>
      </c>
      <c s="105" r="K451"/>
      <c s="105" r="L451"/>
      <c s="105" r="M451"/>
      <c s="105" r="N451"/>
      <c s="105" r="O451"/>
      <c s="105" r="P451"/>
      <c s="105" r="Q451">
        <v>14334100.00000000</v>
      </c>
      <c s="105" r="R451"/>
      <c s="105" r="S451"/>
      <c s="105" r="T451"/>
      <c s="106" r="U451">
        <f>""&amp;A451</f>
      </c>
      <c s="132" r="V451">
        <f>""&amp;B451</f>
      </c>
      <c s="133" r="W451">
        <f>""&amp;C451</f>
      </c>
      <c s="134" r="X451"/>
      <c s="135" r="Y451"/>
      <c s="108" r="Z451">
        <f>""&amp;F451</f>
      </c>
      <c s="91" r="AA451">
        <v>0.00000000</v>
      </c>
      <c s="104" r="AB451"/>
      <c s="91" r="AC451">
        <v>0.00000000</v>
      </c>
      <c s="104" r="AD451">
        <v>14334100.00000000</v>
      </c>
      <c s="105" r="AE451"/>
      <c s="105" r="AF451"/>
      <c s="105" r="AG451"/>
      <c s="105" r="AH451"/>
      <c s="105" r="AI451"/>
      <c s="105" r="AJ451"/>
      <c s="105" r="AK451">
        <v>14334100.00000000</v>
      </c>
      <c s="105" r="AL451"/>
      <c s="105" r="AM451"/>
      <c s="112" r="AN451"/>
      <c s="136" r="AO451">
        <f>C451&amp;F451</f>
      </c>
      <c s="95" r="AP451">
        <f>C451&amp;F451</f>
      </c>
      <c s="0" r="AQ451"/>
    </row>
    <row r="452" ht="23.25000000" customHeight="1">
      <c s="137" r="A452" t="s">
        <v>719</v>
      </c>
      <c s="138" r="B452">
        <v>450</v>
      </c>
      <c s="139" r="C452" t="s">
        <v>48</v>
      </c>
      <c s="140" r="D452"/>
      <c s="141" r="E452"/>
      <c s="142" r="F452"/>
      <c s="143" r="G452">
        <v>-16911544.37000000</v>
      </c>
      <c s="143" r="H452">
        <v>0.00000000</v>
      </c>
      <c s="143" r="I452">
        <v>-16911544.37000000</v>
      </c>
      <c s="143" r="J452">
        <v>0.00000000</v>
      </c>
      <c s="143" r="K452">
        <v>0.00000000</v>
      </c>
      <c s="143" r="L452">
        <v>0.00000000</v>
      </c>
      <c s="143" r="M452">
        <v>0.00000000</v>
      </c>
      <c s="143" r="N452">
        <v>0.00000000</v>
      </c>
      <c s="143" r="O452">
        <v>0.00000000</v>
      </c>
      <c s="143" r="P452">
        <v>0.00000000</v>
      </c>
      <c s="143" r="Q452">
        <v>-12262579.28000000</v>
      </c>
      <c s="143" r="R452">
        <v>-3282478.24000000</v>
      </c>
      <c s="143" r="S452">
        <v>-1366486.85000000</v>
      </c>
      <c s="143" r="T452">
        <v>0.00000000</v>
      </c>
      <c s="144" r="U452" t="s">
        <v>719</v>
      </c>
      <c s="138" r="V452">
        <v>450</v>
      </c>
      <c s="139" r="W452" t="s">
        <v>49</v>
      </c>
      <c s="140" r="X452"/>
      <c s="141" r="Y452"/>
      <c s="142" r="Z452"/>
      <c s="143" r="AA452">
        <v>26975850.37000000</v>
      </c>
      <c s="143" r="AB452">
        <v>0.00000000</v>
      </c>
      <c s="143" r="AC452">
        <v>26975850.37000000</v>
      </c>
      <c s="143" r="AD452">
        <v>0.00000000</v>
      </c>
      <c s="143" r="AE452">
        <v>0.00000000</v>
      </c>
      <c s="143" r="AF452">
        <v>0.00000000</v>
      </c>
      <c s="143" r="AG452">
        <v>0.00000000</v>
      </c>
      <c s="143" r="AH452">
        <v>0.00000000</v>
      </c>
      <c s="143" r="AI452">
        <v>0.00000000</v>
      </c>
      <c s="143" r="AJ452">
        <v>0.00000000</v>
      </c>
      <c s="143" r="AK452">
        <v>14084560.53000000</v>
      </c>
      <c s="143" r="AL452">
        <v>13899511.61000000</v>
      </c>
      <c s="143" r="AM452">
        <v>-1008221.77000000</v>
      </c>
      <c s="145" r="AN452">
        <v>0.00000000</v>
      </c>
      <c s="146" r="AO452"/>
      <c s="121" r="AP452"/>
      <c s="121" r="AQ452"/>
    </row>
    <row r="453" ht="15.00000000" customHeight="1">
      <c s="147" r="A453"/>
      <c s="148" r="B453"/>
      <c s="149" r="C453"/>
      <c s="149" r="D453"/>
      <c s="149" r="E453"/>
      <c s="150" r="F453"/>
      <c s="151" r="G453"/>
      <c s="151" r="H453"/>
      <c s="151" r="I453"/>
      <c s="151" r="J453"/>
      <c s="151" r="K453"/>
      <c s="151" r="L453"/>
      <c s="151" r="M453"/>
      <c s="151" r="N453"/>
      <c s="151" r="O453"/>
      <c s="151" r="P453"/>
      <c s="151" r="Q453"/>
      <c s="151" r="R453"/>
      <c s="151" r="S453"/>
      <c s="151" r="T453"/>
      <c s="147" r="U453"/>
      <c s="148" r="V453"/>
      <c s="149" r="W453"/>
      <c s="149" r="X453"/>
      <c s="149" r="Y453"/>
      <c s="150" r="Z453"/>
      <c s="151" r="AA453"/>
      <c s="151" r="AB453"/>
      <c s="151" r="AC453"/>
      <c s="151" r="AD453"/>
      <c s="151" r="AE453"/>
      <c s="151" r="AF453"/>
      <c s="151" r="AG453"/>
      <c s="151" r="AH453"/>
      <c s="151" r="AI453"/>
      <c s="151" r="AJ453"/>
      <c s="151" r="AK453"/>
      <c s="151" r="AL453"/>
      <c s="151" r="AM453"/>
      <c s="151" r="AN453"/>
      <c s="120" r="AO453"/>
      <c s="120" r="AP453"/>
      <c s="0" r="AQ453"/>
    </row>
    <row r="454" ht="15.00000000" customHeight="1">
      <c s="49" r="A454" t="s">
        <v>720</v>
      </c>
      <c s="49" r="B454"/>
      <c s="49" r="C454"/>
      <c s="49" r="D454"/>
      <c s="49" r="E454"/>
      <c s="49" r="F454"/>
      <c s="49" r="G454"/>
      <c s="49" r="H454"/>
      <c s="49" r="I454"/>
      <c s="49" r="J454"/>
      <c s="49" r="K454"/>
      <c s="6" r="L454"/>
      <c s="6" r="M454"/>
      <c s="6" r="N454"/>
      <c s="6" r="O454"/>
      <c s="6" r="P454"/>
      <c s="6" r="Q454"/>
      <c s="6" r="R454"/>
      <c s="6" r="S454"/>
      <c s="27" r="T454" t="s">
        <v>721</v>
      </c>
      <c s="6" r="U454"/>
      <c s="6" r="V454"/>
      <c s="49" r="W454"/>
      <c s="49" r="X454"/>
      <c s="49" r="Y454"/>
      <c s="49" r="Z454"/>
      <c s="6" r="AA454"/>
      <c s="6" r="AB454"/>
      <c s="6" r="AC454"/>
      <c s="6" r="AD454"/>
      <c s="6" r="AE454"/>
      <c s="31" r="AF454"/>
      <c s="31" r="AG454"/>
      <c s="31" r="AH454"/>
      <c s="31" r="AI454"/>
      <c s="31" r="AJ454"/>
      <c s="31" r="AK454"/>
      <c s="121" r="AL454"/>
      <c s="121" r="AM454"/>
      <c s="27" r="AN454" t="s">
        <v>722</v>
      </c>
      <c s="120" r="AO454"/>
      <c s="120" r="AP454"/>
      <c s="0" r="AQ454"/>
    </row>
    <row r="455" ht="6.75000000" customHeight="1">
      <c s="152" r="A455"/>
      <c s="51" r="B455"/>
      <c s="51" r="C455"/>
      <c s="51" r="D455"/>
      <c s="51" r="E455"/>
      <c s="53" r="F455"/>
      <c s="53" r="G455"/>
      <c s="53" r="H455"/>
      <c s="53" r="I455"/>
      <c s="53" r="J455"/>
      <c s="53" r="K455"/>
      <c s="53" r="L455"/>
      <c s="53" r="M455"/>
      <c s="53" r="N455"/>
      <c s="53" r="O455"/>
      <c s="53" r="P455"/>
      <c s="53" r="Q455"/>
      <c s="53" r="R455"/>
      <c s="53" r="S455"/>
      <c s="53" r="T455"/>
      <c s="152" r="U455"/>
      <c s="51" r="V455"/>
      <c s="51" r="W455"/>
      <c s="51" r="X455"/>
      <c s="51" r="Y455"/>
      <c s="53" r="Z455"/>
      <c s="53" r="AA455"/>
      <c s="53" r="AB455"/>
      <c s="53" r="AC455"/>
      <c s="53" r="AD455"/>
      <c s="53" r="AE455"/>
      <c s="153" r="AF455"/>
      <c s="153" r="AG455"/>
      <c s="153" r="AH455"/>
      <c s="153" r="AI455"/>
      <c s="153" r="AJ455"/>
      <c s="153" r="AK455"/>
      <c s="153" r="AL455"/>
      <c s="153" r="AM455"/>
      <c s="153" r="AN455"/>
      <c s="0" r="AO455"/>
      <c s="0" r="AP455"/>
      <c s="0" r="AQ455"/>
    </row>
    <row r="456" ht="15.00000000" customHeight="1">
      <c s="54" r="A456" t="s">
        <v>26</v>
      </c>
      <c s="55" r="B456" t="s">
        <v>27</v>
      </c>
      <c s="56" r="C456" t="s">
        <v>723</v>
      </c>
      <c s="57" r="D456"/>
      <c s="58" r="E456"/>
      <c s="54" r="F456"/>
      <c s="56" r="G456" t="s">
        <v>29</v>
      </c>
      <c s="57" r="H456"/>
      <c s="58" r="I456"/>
      <c s="58" r="J456"/>
      <c s="58" r="K456"/>
      <c s="58" r="L456"/>
      <c s="58" r="M456"/>
      <c s="58" r="N456"/>
      <c s="58" r="O456"/>
      <c s="58" r="P456"/>
      <c s="58" r="Q456"/>
      <c s="58" r="R456"/>
      <c s="58" r="S456"/>
      <c s="54" r="T456"/>
      <c s="56" r="U456" t="s">
        <v>26</v>
      </c>
      <c s="55" r="V456" t="s">
        <v>27</v>
      </c>
      <c s="56" r="W456" t="s">
        <v>723</v>
      </c>
      <c s="57" r="X456"/>
      <c s="58" r="Y456"/>
      <c s="54" r="Z456"/>
      <c s="59" r="AA456" t="s">
        <v>30</v>
      </c>
      <c s="60" r="AB456"/>
      <c s="60" r="AC456"/>
      <c s="60" r="AD456"/>
      <c s="60" r="AE456"/>
      <c s="60" r="AF456"/>
      <c s="60" r="AG456"/>
      <c s="60" r="AH456"/>
      <c s="60" r="AI456"/>
      <c s="60" r="AJ456"/>
      <c s="60" r="AK456"/>
      <c s="60" r="AL456"/>
      <c s="60" r="AM456"/>
      <c s="60" r="AN456"/>
      <c s="120" r="AO456"/>
      <c s="120" r="AP456"/>
      <c s="0" r="AQ456"/>
    </row>
    <row r="457" ht="15.00000000" customHeight="1">
      <c s="61" r="A457"/>
      <c s="62" r="B457"/>
      <c s="63" r="C457"/>
      <c s="64" r="G457" t="s">
        <v>31</v>
      </c>
      <c s="64" r="H457" t="s">
        <v>32</v>
      </c>
      <c s="64" r="I457" t="s">
        <v>33</v>
      </c>
      <c s="64" r="J457" t="s">
        <v>34</v>
      </c>
      <c s="64" r="K457" t="s">
        <v>35</v>
      </c>
      <c s="65" r="L457" t="s">
        <v>36</v>
      </c>
      <c s="65" r="M457" t="s">
        <v>37</v>
      </c>
      <c s="65" r="N457" t="s">
        <v>45</v>
      </c>
      <c s="65" r="O457" t="s">
        <v>39</v>
      </c>
      <c s="65" r="P457" t="s">
        <v>40</v>
      </c>
      <c s="65" r="Q457" t="s">
        <v>41</v>
      </c>
      <c s="65" r="R457" t="s">
        <v>42</v>
      </c>
      <c s="65" r="S457" t="s">
        <v>43</v>
      </c>
      <c s="64" r="T457" t="s">
        <v>44</v>
      </c>
      <c s="63" r="U457"/>
      <c s="62" r="V457"/>
      <c s="63" r="W457"/>
      <c s="64" r="AA457" t="s">
        <v>31</v>
      </c>
      <c s="64" r="AB457" t="s">
        <v>32</v>
      </c>
      <c s="64" r="AC457" t="s">
        <v>33</v>
      </c>
      <c s="64" r="AD457" t="s">
        <v>34</v>
      </c>
      <c s="64" r="AE457" t="s">
        <v>35</v>
      </c>
      <c s="65" r="AF457" t="s">
        <v>36</v>
      </c>
      <c s="65" r="AG457" t="s">
        <v>37</v>
      </c>
      <c s="65" r="AH457" t="s">
        <v>45</v>
      </c>
      <c s="65" r="AI457" t="s">
        <v>39</v>
      </c>
      <c s="65" r="AJ457" t="s">
        <v>40</v>
      </c>
      <c s="65" r="AK457" t="s">
        <v>41</v>
      </c>
      <c s="65" r="AL457" t="s">
        <v>42</v>
      </c>
      <c s="65" r="AM457" t="s">
        <v>43</v>
      </c>
      <c s="66" r="AN457" t="s">
        <v>44</v>
      </c>
      <c s="120" r="AO457"/>
      <c s="120" r="AP457"/>
      <c s="0" r="AQ457"/>
    </row>
    <row r="458" ht="123.00000000" customHeight="1">
      <c s="67" r="A458"/>
      <c s="68" r="B458"/>
      <c s="69" r="C458"/>
      <c s="64" r="G458"/>
      <c s="64" r="H458"/>
      <c s="64" r="I458"/>
      <c s="64" r="J458"/>
      <c s="64" r="K458"/>
      <c s="65" r="L458"/>
      <c s="65" r="M458"/>
      <c s="65" r="N458"/>
      <c s="65" r="O458"/>
      <c s="65" r="P458"/>
      <c s="65" r="Q458"/>
      <c s="65" r="R458"/>
      <c s="65" r="S458"/>
      <c s="64" r="T458"/>
      <c s="69" r="U458"/>
      <c s="68" r="V458"/>
      <c s="69" r="W458"/>
      <c s="64" r="AA458"/>
      <c s="64" r="AB458"/>
      <c s="64" r="AC458"/>
      <c s="64" r="AD458"/>
      <c s="64" r="AE458"/>
      <c s="65" r="AF458"/>
      <c s="65" r="AG458"/>
      <c s="65" r="AH458"/>
      <c s="65" r="AI458"/>
      <c s="65" r="AJ458"/>
      <c s="65" r="AK458"/>
      <c s="65" r="AL458"/>
      <c s="65" r="AM458"/>
      <c s="66" r="AN458"/>
      <c s="120" r="AO458"/>
      <c s="120" r="AP458"/>
      <c s="0" r="AQ458"/>
    </row>
    <row r="459" ht="15.75000000" customHeight="1">
      <c s="70" r="A459">
        <v>1</v>
      </c>
      <c s="71" r="B459">
        <v>2</v>
      </c>
      <c s="72" r="C459">
        <v>3</v>
      </c>
      <c s="73" r="D459"/>
      <c s="74" r="E459"/>
      <c s="75" r="F459"/>
      <c s="71" r="G459">
        <v>4</v>
      </c>
      <c s="71" r="H459">
        <v>5</v>
      </c>
      <c s="71" r="I459">
        <v>6</v>
      </c>
      <c s="71" r="J459">
        <v>7</v>
      </c>
      <c s="71" r="K459">
        <v>8</v>
      </c>
      <c s="71" r="L459">
        <v>9</v>
      </c>
      <c s="71" r="M459">
        <v>10</v>
      </c>
      <c s="71" r="N459">
        <v>11</v>
      </c>
      <c s="71" r="O459">
        <v>12</v>
      </c>
      <c s="71" r="P459">
        <v>13</v>
      </c>
      <c s="71" r="Q459">
        <v>14</v>
      </c>
      <c s="71" r="R459">
        <v>15</v>
      </c>
      <c s="71" r="S459">
        <v>16</v>
      </c>
      <c s="71" r="T459">
        <v>17</v>
      </c>
      <c s="76" r="U459">
        <v>1</v>
      </c>
      <c s="71" r="V459">
        <v>2</v>
      </c>
      <c s="72" r="W459">
        <v>3</v>
      </c>
      <c s="73" r="X459"/>
      <c s="74" r="Y459"/>
      <c s="75" r="Z459"/>
      <c s="71" r="AA459">
        <v>18</v>
      </c>
      <c s="71" r="AB459">
        <v>19</v>
      </c>
      <c s="71" r="AC459">
        <v>20</v>
      </c>
      <c s="71" r="AD459">
        <v>21</v>
      </c>
      <c s="71" r="AE459">
        <v>22</v>
      </c>
      <c s="71" r="AF459">
        <v>23</v>
      </c>
      <c s="71" r="AG459">
        <v>24</v>
      </c>
      <c s="71" r="AH459">
        <v>25</v>
      </c>
      <c s="71" r="AI459">
        <v>26</v>
      </c>
      <c s="71" r="AJ459">
        <v>27</v>
      </c>
      <c s="71" r="AK459">
        <v>28</v>
      </c>
      <c s="71" r="AL459">
        <v>29</v>
      </c>
      <c s="71" r="AM459">
        <v>30</v>
      </c>
      <c s="77" r="AN459">
        <v>31</v>
      </c>
      <c s="120" r="AO459"/>
      <c s="120" r="AP459"/>
      <c s="0" r="AQ459"/>
    </row>
    <row r="460" ht="23.25000000" customHeight="1">
      <c s="78" r="A460" t="s">
        <v>724</v>
      </c>
      <c s="79" r="B460" t="s">
        <v>6</v>
      </c>
      <c s="80" r="C460" t="s">
        <v>48</v>
      </c>
      <c s="81" r="D460"/>
      <c s="82" r="E460"/>
      <c s="83" r="F460"/>
      <c s="84" r="G460">
        <v>16911544.37000000</v>
      </c>
      <c s="84" r="H460">
        <v>0.00000000</v>
      </c>
      <c s="84" r="I460">
        <v>16911544.37000000</v>
      </c>
      <c s="84" r="J460">
        <v>0.00000000</v>
      </c>
      <c s="84" r="K460">
        <v>0.00000000</v>
      </c>
      <c s="84" r="L460">
        <v>0.00000000</v>
      </c>
      <c s="84" r="M460">
        <v>0.00000000</v>
      </c>
      <c s="84" r="N460">
        <v>0.00000000</v>
      </c>
      <c s="84" r="O460">
        <v>0.00000000</v>
      </c>
      <c s="84" r="P460">
        <v>0.00000000</v>
      </c>
      <c s="84" r="Q460">
        <v>12262579.28000000</v>
      </c>
      <c s="84" r="R460">
        <v>3282478.24000000</v>
      </c>
      <c s="84" r="S460">
        <v>1366486.85000000</v>
      </c>
      <c s="84" r="T460">
        <v>0.00000000</v>
      </c>
      <c s="85" r="U460" t="s">
        <v>724</v>
      </c>
      <c s="79" r="V460" t="s">
        <v>6</v>
      </c>
      <c s="80" r="W460" t="s">
        <v>49</v>
      </c>
      <c s="81" r="X460"/>
      <c s="82" r="Y460"/>
      <c s="83" r="Z460"/>
      <c s="84" r="AA460">
        <v>-26975850.37000000</v>
      </c>
      <c s="84" r="AB460">
        <v>0.00000000</v>
      </c>
      <c s="84" r="AC460">
        <v>-26975850.37000000</v>
      </c>
      <c s="84" r="AD460">
        <v>0.00000000</v>
      </c>
      <c s="84" r="AE460">
        <v>0.00000000</v>
      </c>
      <c s="84" r="AF460">
        <v>0.00000000</v>
      </c>
      <c s="84" r="AG460">
        <v>0.00000000</v>
      </c>
      <c s="84" r="AH460">
        <v>0.00000000</v>
      </c>
      <c s="84" r="AI460">
        <v>0.00000000</v>
      </c>
      <c s="84" r="AJ460">
        <v>0.00000000</v>
      </c>
      <c s="84" r="AK460">
        <v>-14084560.53000000</v>
      </c>
      <c s="84" r="AL460">
        <v>-13899511.61000000</v>
      </c>
      <c s="84" r="AM460">
        <v>1008221.77000000</v>
      </c>
      <c s="86" r="AN460">
        <v>0.00000000</v>
      </c>
      <c s="154" r="AO460"/>
      <c s="120" r="AP460"/>
      <c s="0" r="AQ460"/>
    </row>
    <row r="461" ht="11.25000000" customHeight="1">
      <c s="155" r="A461" t="s">
        <v>725</v>
      </c>
      <c s="156" r="B461"/>
      <c s="133" r="C461" t="s">
        <v>48</v>
      </c>
      <c s="134" r="D461"/>
      <c s="157" r="E461"/>
      <c s="135" r="F461"/>
      <c s="158" r="G461"/>
      <c s="158" r="H461"/>
      <c s="158" r="I461"/>
      <c s="158" r="J461"/>
      <c s="158" r="K461"/>
      <c s="158" r="L461"/>
      <c s="158" r="M461"/>
      <c s="158" r="N461"/>
      <c s="158" r="O461"/>
      <c s="158" r="P461"/>
      <c s="158" r="Q461"/>
      <c s="158" r="R461"/>
      <c s="158" r="S461"/>
      <c s="158" r="T461"/>
      <c s="159" r="U461" t="s">
        <v>725</v>
      </c>
      <c s="156" r="V461"/>
      <c s="133" r="W461" t="s">
        <v>49</v>
      </c>
      <c s="134" r="X461"/>
      <c s="157" r="Y461"/>
      <c s="135" r="Z461"/>
      <c s="158" r="AA461"/>
      <c s="158" r="AB461"/>
      <c s="158" r="AC461"/>
      <c s="158" r="AD461"/>
      <c s="158" r="AE461"/>
      <c s="158" r="AF461"/>
      <c s="158" r="AG461"/>
      <c s="158" r="AH461"/>
      <c s="158" r="AI461"/>
      <c s="158" r="AJ461"/>
      <c s="158" r="AK461"/>
      <c s="158" r="AL461"/>
      <c s="158" r="AM461"/>
      <c s="160" r="AN461"/>
      <c s="87" r="AO461"/>
      <c s="0" r="AP461"/>
      <c s="0" r="AQ461"/>
    </row>
    <row r="462" ht="22.50000000" customHeight="1">
      <c s="161" r="A462" t="s">
        <v>726</v>
      </c>
      <c s="162" r="B462" t="s">
        <v>727</v>
      </c>
      <c s="133" r="C462"/>
      <c s="163" r="G462">
        <v>-165300.00000000</v>
      </c>
      <c s="163" r="H462">
        <v>0.00000000</v>
      </c>
      <c s="163" r="I462">
        <v>-165300.00000000</v>
      </c>
      <c s="163" r="J462">
        <v>0.00000000</v>
      </c>
      <c s="163" r="K462">
        <v>0.00000000</v>
      </c>
      <c s="163" r="L462">
        <v>0.00000000</v>
      </c>
      <c s="163" r="M462">
        <v>0.00000000</v>
      </c>
      <c s="163" r="N462">
        <v>0.00000000</v>
      </c>
      <c s="163" r="O462">
        <v>0.00000000</v>
      </c>
      <c s="163" r="P462">
        <v>0.00000000</v>
      </c>
      <c s="163" r="Q462">
        <v>-165300.00000000</v>
      </c>
      <c s="163" r="R462">
        <v>0.00000000</v>
      </c>
      <c s="163" r="S462">
        <v>0.00000000</v>
      </c>
      <c s="163" r="T462">
        <v>0.00000000</v>
      </c>
      <c s="164" r="U462" t="s">
        <v>726</v>
      </c>
      <c s="162" r="V462" t="s">
        <v>727</v>
      </c>
      <c s="133" r="W462"/>
      <c s="163" r="AA462">
        <v>-165300.00000000</v>
      </c>
      <c s="163" r="AB462">
        <v>0.00000000</v>
      </c>
      <c s="163" r="AC462">
        <v>-165300.00000000</v>
      </c>
      <c s="163" r="AD462">
        <v>0.00000000</v>
      </c>
      <c s="163" r="AE462">
        <v>0.00000000</v>
      </c>
      <c s="163" r="AF462">
        <v>0.00000000</v>
      </c>
      <c s="163" r="AG462">
        <v>0.00000000</v>
      </c>
      <c s="163" r="AH462">
        <v>0.00000000</v>
      </c>
      <c s="163" r="AI462">
        <v>0.00000000</v>
      </c>
      <c s="163" r="AJ462">
        <v>0.00000000</v>
      </c>
      <c s="163" r="AK462">
        <v>-165300.00000000</v>
      </c>
      <c s="163" r="AL462">
        <v>0.00000000</v>
      </c>
      <c s="163" r="AM462">
        <v>0.00000000</v>
      </c>
      <c s="165" r="AN462">
        <v>0.00000000</v>
      </c>
      <c s="87" r="AO462"/>
      <c s="0" r="AP462"/>
      <c s="0" r="AQ462"/>
    </row>
    <row r="463" ht="18.78700000" customHeight="1">
      <c s="166" r="A463" t="s">
        <v>728</v>
      </c>
      <c s="89" r="B463" t="s">
        <v>727</v>
      </c>
      <c s="90" r="C463" t="s">
        <v>729</v>
      </c>
      <c s="167" r="D463"/>
      <c s="168" r="E463"/>
      <c s="169" r="F463"/>
      <c s="91" r="G463">
        <v>-165300.00000000</v>
      </c>
      <c s="91" r="H463"/>
      <c s="91" r="I463">
        <v>-165300.00000000</v>
      </c>
      <c s="91" r="J463"/>
      <c s="91" r="K463"/>
      <c s="91" r="L463"/>
      <c s="91" r="M463"/>
      <c s="91" r="N463"/>
      <c s="91" r="O463"/>
      <c s="91" r="P463"/>
      <c s="91" r="Q463">
        <v>-165300.00000000</v>
      </c>
      <c s="91" r="R463"/>
      <c s="91" r="S463"/>
      <c s="91" r="T463"/>
      <c s="170" r="U463">
        <f>""&amp;A463</f>
      </c>
      <c s="89" r="V463">
        <f>""&amp;B463</f>
      </c>
      <c s="90" r="W463">
        <f>""&amp;C463</f>
      </c>
      <c s="167" r="X463"/>
      <c s="168" r="Y463"/>
      <c s="169" r="Z463"/>
      <c s="91" r="AA463">
        <v>-165300.00000000</v>
      </c>
      <c s="91" r="AB463"/>
      <c s="91" r="AC463">
        <v>-165300.00000000</v>
      </c>
      <c s="91" r="AD463"/>
      <c s="91" r="AE463"/>
      <c s="91" r="AF463"/>
      <c s="91" r="AG463"/>
      <c s="91" r="AH463"/>
      <c s="91" r="AI463"/>
      <c s="91" r="AJ463"/>
      <c s="91" r="AK463">
        <v>-165300.00000000</v>
      </c>
      <c s="91" r="AL463"/>
      <c s="91" r="AM463"/>
      <c s="93" r="AN463"/>
      <c s="113" r="AO463">
        <f>""&amp;C463</f>
      </c>
      <c s="95" r="AP463"/>
      <c s="0" r="AQ463"/>
    </row>
    <row r="464" ht="18.78700000" customHeight="1">
      <c s="166" r="A464" t="s">
        <v>730</v>
      </c>
      <c s="89" r="B464" t="s">
        <v>727</v>
      </c>
      <c s="90" r="C464" t="s">
        <v>731</v>
      </c>
      <c s="167" r="D464"/>
      <c s="168" r="E464"/>
      <c s="169" r="F464"/>
      <c s="91" r="G464">
        <v>-165300.00000000</v>
      </c>
      <c s="91" r="H464"/>
      <c s="91" r="I464">
        <v>-165300.00000000</v>
      </c>
      <c s="91" r="J464"/>
      <c s="91" r="K464"/>
      <c s="91" r="L464"/>
      <c s="91" r="M464"/>
      <c s="91" r="N464"/>
      <c s="91" r="O464"/>
      <c s="91" r="P464"/>
      <c s="91" r="Q464">
        <v>-165300.00000000</v>
      </c>
      <c s="91" r="R464"/>
      <c s="91" r="S464"/>
      <c s="91" r="T464"/>
      <c s="170" r="U464">
        <f>""&amp;A464</f>
      </c>
      <c s="89" r="V464">
        <f>""&amp;B464</f>
      </c>
      <c s="90" r="W464">
        <f>""&amp;C464</f>
      </c>
      <c s="167" r="X464"/>
      <c s="168" r="Y464"/>
      <c s="169" r="Z464"/>
      <c s="91" r="AA464">
        <v>-165300.00000000</v>
      </c>
      <c s="91" r="AB464"/>
      <c s="91" r="AC464">
        <v>-165300.00000000</v>
      </c>
      <c s="91" r="AD464"/>
      <c s="91" r="AE464"/>
      <c s="91" r="AF464"/>
      <c s="91" r="AG464"/>
      <c s="91" r="AH464"/>
      <c s="91" r="AI464"/>
      <c s="91" r="AJ464"/>
      <c s="91" r="AK464">
        <v>-165300.00000000</v>
      </c>
      <c s="91" r="AL464"/>
      <c s="91" r="AM464"/>
      <c s="93" r="AN464"/>
      <c s="113" r="AO464">
        <f>""&amp;C464</f>
      </c>
      <c s="95" r="AP464"/>
      <c s="0" r="AQ464"/>
    </row>
    <row r="465" ht="27.65600000" customHeight="1">
      <c s="166" r="A465" t="s">
        <v>732</v>
      </c>
      <c s="89" r="B465" t="s">
        <v>727</v>
      </c>
      <c s="90" r="C465" t="s">
        <v>733</v>
      </c>
      <c s="167" r="D465"/>
      <c s="168" r="E465"/>
      <c s="169" r="F465"/>
      <c s="91" r="G465">
        <v>-165300.00000000</v>
      </c>
      <c s="91" r="H465"/>
      <c s="91" r="I465">
        <v>-165300.00000000</v>
      </c>
      <c s="91" r="J465"/>
      <c s="91" r="K465"/>
      <c s="91" r="L465"/>
      <c s="91" r="M465"/>
      <c s="91" r="N465"/>
      <c s="91" r="O465"/>
      <c s="91" r="P465"/>
      <c s="91" r="Q465">
        <v>-165300.00000000</v>
      </c>
      <c s="91" r="R465"/>
      <c s="91" r="S465"/>
      <c s="91" r="T465"/>
      <c s="170" r="U465">
        <f>""&amp;A465</f>
      </c>
      <c s="89" r="V465">
        <f>""&amp;B465</f>
      </c>
      <c s="90" r="W465">
        <f>""&amp;C465</f>
      </c>
      <c s="167" r="X465"/>
      <c s="168" r="Y465"/>
      <c s="169" r="Z465"/>
      <c s="91" r="AA465">
        <v>-165300.00000000</v>
      </c>
      <c s="91" r="AB465"/>
      <c s="91" r="AC465">
        <v>-165300.00000000</v>
      </c>
      <c s="91" r="AD465"/>
      <c s="91" r="AE465"/>
      <c s="91" r="AF465"/>
      <c s="91" r="AG465"/>
      <c s="91" r="AH465"/>
      <c s="91" r="AI465"/>
      <c s="91" r="AJ465"/>
      <c s="91" r="AK465">
        <v>-165300.00000000</v>
      </c>
      <c s="91" r="AL465"/>
      <c s="91" r="AM465"/>
      <c s="93" r="AN465"/>
      <c s="113" r="AO465">
        <f>""&amp;C465</f>
      </c>
      <c s="95" r="AP465"/>
      <c s="0" r="AQ465"/>
    </row>
    <row r="466" ht="27.65600000" customHeight="1">
      <c s="166" r="A466" t="s">
        <v>734</v>
      </c>
      <c s="89" r="B466" t="s">
        <v>727</v>
      </c>
      <c s="90" r="C466" t="s">
        <v>735</v>
      </c>
      <c s="167" r="D466"/>
      <c s="168" r="E466"/>
      <c s="169" r="F466"/>
      <c s="91" r="G466">
        <v>1490000.00000000</v>
      </c>
      <c s="91" r="H466"/>
      <c s="91" r="I466">
        <v>1490000.00000000</v>
      </c>
      <c s="91" r="J466"/>
      <c s="91" r="K466"/>
      <c s="91" r="L466"/>
      <c s="91" r="M466"/>
      <c s="91" r="N466"/>
      <c s="91" r="O466"/>
      <c s="91" r="P466"/>
      <c s="91" r="Q466">
        <v>1490000.00000000</v>
      </c>
      <c s="91" r="R466"/>
      <c s="91" r="S466"/>
      <c s="91" r="T466"/>
      <c s="170" r="U466">
        <f>""&amp;A466</f>
      </c>
      <c s="89" r="V466">
        <f>""&amp;B466</f>
      </c>
      <c s="90" r="W466">
        <f>""&amp;C466</f>
      </c>
      <c s="167" r="X466"/>
      <c s="168" r="Y466"/>
      <c s="169" r="Z466"/>
      <c s="91" r="AA466">
        <v>1490000.00000000</v>
      </c>
      <c s="91" r="AB466"/>
      <c s="91" r="AC466">
        <v>1490000.00000000</v>
      </c>
      <c s="91" r="AD466"/>
      <c s="91" r="AE466"/>
      <c s="91" r="AF466"/>
      <c s="91" r="AG466"/>
      <c s="91" r="AH466"/>
      <c s="91" r="AI466"/>
      <c s="91" r="AJ466"/>
      <c s="91" r="AK466">
        <v>1490000.00000000</v>
      </c>
      <c s="91" r="AL466"/>
      <c s="91" r="AM466"/>
      <c s="93" r="AN466"/>
      <c s="113" r="AO466">
        <f>""&amp;C466</f>
      </c>
      <c s="95" r="AP466"/>
      <c s="0" r="AQ466"/>
    </row>
    <row r="467" ht="27.65600000" customHeight="1">
      <c s="166" r="A467" t="s">
        <v>736</v>
      </c>
      <c s="89" r="B467" t="s">
        <v>727</v>
      </c>
      <c s="90" r="C467" t="s">
        <v>737</v>
      </c>
      <c s="167" r="D467"/>
      <c s="168" r="E467"/>
      <c s="169" r="F467"/>
      <c s="91" r="G467">
        <v>-1655300.00000000</v>
      </c>
      <c s="91" r="H467"/>
      <c s="91" r="I467">
        <v>-1655300.00000000</v>
      </c>
      <c s="91" r="J467"/>
      <c s="91" r="K467"/>
      <c s="91" r="L467"/>
      <c s="91" r="M467"/>
      <c s="91" r="N467"/>
      <c s="91" r="O467"/>
      <c s="91" r="P467"/>
      <c s="91" r="Q467">
        <v>-1655300.00000000</v>
      </c>
      <c s="91" r="R467"/>
      <c s="91" r="S467"/>
      <c s="91" r="T467"/>
      <c s="170" r="U467">
        <f>""&amp;A467</f>
      </c>
      <c s="89" r="V467">
        <f>""&amp;B467</f>
      </c>
      <c s="90" r="W467">
        <f>""&amp;C467</f>
      </c>
      <c s="167" r="X467"/>
      <c s="168" r="Y467"/>
      <c s="169" r="Z467"/>
      <c s="91" r="AA467">
        <v>-1655300.00000000</v>
      </c>
      <c s="91" r="AB467"/>
      <c s="91" r="AC467">
        <v>-1655300.00000000</v>
      </c>
      <c s="91" r="AD467"/>
      <c s="91" r="AE467"/>
      <c s="91" r="AF467"/>
      <c s="91" r="AG467"/>
      <c s="91" r="AH467"/>
      <c s="91" r="AI467"/>
      <c s="91" r="AJ467"/>
      <c s="91" r="AK467">
        <v>-1655300.00000000</v>
      </c>
      <c s="91" r="AL467"/>
      <c s="91" r="AM467"/>
      <c s="93" r="AN467"/>
      <c s="113" r="AO467">
        <f>""&amp;C467</f>
      </c>
      <c s="95" r="AP467"/>
      <c s="0" r="AQ467"/>
    </row>
    <row r="468" ht="36.52500000" customHeight="1">
      <c s="114" r="A468" t="s">
        <v>738</v>
      </c>
      <c s="99" r="B468" t="s">
        <v>727</v>
      </c>
      <c s="100" r="C468" t="s">
        <v>739</v>
      </c>
      <c s="101" r="D468"/>
      <c s="102" r="E468"/>
      <c s="103" r="F468"/>
      <c s="91" r="G468">
        <v>1490000.00000000</v>
      </c>
      <c s="104" r="H468"/>
      <c s="91" r="I468">
        <v>1490000.00000000</v>
      </c>
      <c s="104" r="J468"/>
      <c s="105" r="K468"/>
      <c s="105" r="L468"/>
      <c s="105" r="M468"/>
      <c s="105" r="N468"/>
      <c s="105" r="O468"/>
      <c s="105" r="P468"/>
      <c s="105" r="Q468">
        <v>1490000.00000000</v>
      </c>
      <c s="105" r="R468"/>
      <c s="105" r="S468"/>
      <c s="105" r="T468"/>
      <c s="171" r="U468">
        <f>""&amp;A468</f>
      </c>
      <c s="99" r="V468">
        <f>""&amp;B468</f>
      </c>
      <c s="76" r="W468">
        <f>""&amp;C468</f>
      </c>
      <c s="101" r="X468"/>
      <c s="102" r="Y468"/>
      <c s="103" r="Z468"/>
      <c s="91" r="AA468">
        <v>1490000.00000000</v>
      </c>
      <c s="104" r="AB468"/>
      <c s="91" r="AC468">
        <v>1490000.00000000</v>
      </c>
      <c s="104" r="AD468"/>
      <c s="105" r="AE468"/>
      <c s="105" r="AF468"/>
      <c s="105" r="AG468"/>
      <c s="105" r="AH468"/>
      <c s="105" r="AI468"/>
      <c s="105" r="AJ468"/>
      <c s="105" r="AK468">
        <v>1490000.00000000</v>
      </c>
      <c s="105" r="AL468"/>
      <c s="105" r="AM468"/>
      <c s="112" r="AN468"/>
      <c s="113" r="AO468">
        <f>""&amp;C468</f>
      </c>
      <c s="95" r="AP468"/>
      <c s="0" r="AQ468"/>
    </row>
    <row r="469" ht="36.52500000" customHeight="1">
      <c s="114" r="A469" t="s">
        <v>740</v>
      </c>
      <c s="99" r="B469" t="s">
        <v>727</v>
      </c>
      <c s="100" r="C469" t="s">
        <v>741</v>
      </c>
      <c s="101" r="D469"/>
      <c s="102" r="E469"/>
      <c s="103" r="F469"/>
      <c s="91" r="G469">
        <v>-1655300.00000000</v>
      </c>
      <c s="104" r="H469"/>
      <c s="91" r="I469">
        <v>-1655300.00000000</v>
      </c>
      <c s="104" r="J469"/>
      <c s="105" r="K469"/>
      <c s="105" r="L469"/>
      <c s="105" r="M469"/>
      <c s="105" r="N469"/>
      <c s="105" r="O469"/>
      <c s="105" r="P469"/>
      <c s="105" r="Q469">
        <v>-1655300.00000000</v>
      </c>
      <c s="105" r="R469"/>
      <c s="105" r="S469"/>
      <c s="105" r="T469"/>
      <c s="171" r="U469">
        <f>""&amp;A469</f>
      </c>
      <c s="99" r="V469">
        <f>""&amp;B469</f>
      </c>
      <c s="76" r="W469">
        <f>""&amp;C469</f>
      </c>
      <c s="101" r="X469"/>
      <c s="102" r="Y469"/>
      <c s="103" r="Z469"/>
      <c s="91" r="AA469">
        <v>-1655300.00000000</v>
      </c>
      <c s="104" r="AB469"/>
      <c s="91" r="AC469">
        <v>-1655300.00000000</v>
      </c>
      <c s="104" r="AD469"/>
      <c s="105" r="AE469"/>
      <c s="105" r="AF469"/>
      <c s="105" r="AG469"/>
      <c s="105" r="AH469"/>
      <c s="105" r="AI469"/>
      <c s="105" r="AJ469"/>
      <c s="105" r="AK469">
        <v>-1655300.00000000</v>
      </c>
      <c s="105" r="AL469"/>
      <c s="105" r="AM469"/>
      <c s="112" r="AN469"/>
      <c s="113" r="AO469">
        <f>""&amp;C469</f>
      </c>
      <c s="95" r="AP469"/>
      <c s="0" r="AQ469"/>
    </row>
    <row r="470" ht="22.50000000" customHeight="1">
      <c s="172" r="A470" t="s">
        <v>742</v>
      </c>
      <c s="173" r="B470" t="s">
        <v>604</v>
      </c>
      <c s="174" r="C470" t="s">
        <v>48</v>
      </c>
      <c s="175" r="D470"/>
      <c s="176" r="E470"/>
      <c s="177" r="F470"/>
      <c s="163" r="G470">
        <v>0.00000000</v>
      </c>
      <c s="163" r="H470">
        <v>0.00000000</v>
      </c>
      <c s="163" r="I470">
        <v>0.00000000</v>
      </c>
      <c s="163" r="J470">
        <v>0.00000000</v>
      </c>
      <c s="163" r="K470">
        <v>0.00000000</v>
      </c>
      <c s="163" r="L470">
        <v>0.00000000</v>
      </c>
      <c s="163" r="M470">
        <v>0.00000000</v>
      </c>
      <c s="163" r="N470">
        <v>0.00000000</v>
      </c>
      <c s="163" r="O470">
        <v>0.00000000</v>
      </c>
      <c s="163" r="P470">
        <v>0.00000000</v>
      </c>
      <c s="163" r="Q470">
        <v>0.00000000</v>
      </c>
      <c s="163" r="R470">
        <v>0.00000000</v>
      </c>
      <c s="163" r="S470">
        <v>0.00000000</v>
      </c>
      <c s="163" r="T470">
        <v>0.00000000</v>
      </c>
      <c s="164" r="U470" t="s">
        <v>742</v>
      </c>
      <c s="173" r="V470" t="s">
        <v>604</v>
      </c>
      <c s="174" r="W470" t="s">
        <v>49</v>
      </c>
      <c s="175" r="X470"/>
      <c s="176" r="Y470"/>
      <c s="177" r="Z470"/>
      <c s="163" r="AA470">
        <v>0.00000000</v>
      </c>
      <c s="163" r="AB470">
        <v>0.00000000</v>
      </c>
      <c s="163" r="AC470">
        <v>0.00000000</v>
      </c>
      <c s="163" r="AD470">
        <v>0.00000000</v>
      </c>
      <c s="163" r="AE470">
        <v>0.00000000</v>
      </c>
      <c s="163" r="AF470">
        <v>0.00000000</v>
      </c>
      <c s="163" r="AG470">
        <v>0.00000000</v>
      </c>
      <c s="163" r="AH470">
        <v>0.00000000</v>
      </c>
      <c s="163" r="AI470">
        <v>0.00000000</v>
      </c>
      <c s="163" r="AJ470">
        <v>0.00000000</v>
      </c>
      <c s="163" r="AK470">
        <v>0.00000000</v>
      </c>
      <c s="163" r="AL470">
        <v>0.00000000</v>
      </c>
      <c s="163" r="AM470">
        <v>0.00000000</v>
      </c>
      <c s="165" r="AN470">
        <v>0.00000000</v>
      </c>
      <c s="113" r="AO470"/>
      <c s="0" r="AP470"/>
      <c s="0" r="AQ470"/>
    </row>
    <row r="471" ht="11.25000000" customHeight="1">
      <c s="178" r="A471"/>
      <c s="179" r="B471"/>
      <c s="180" r="C471"/>
      <c s="181" r="D471"/>
      <c s="182" r="E471"/>
      <c s="183" r="F471"/>
      <c s="184" r="G471"/>
      <c s="185" r="H471"/>
      <c s="184" r="I471"/>
      <c s="185" r="J471"/>
      <c s="185" r="K471"/>
      <c s="185" r="L471"/>
      <c s="185" r="M471"/>
      <c s="185" r="N471"/>
      <c s="185" r="O471"/>
      <c s="185" r="P471"/>
      <c s="185" r="Q471"/>
      <c s="185" r="R471"/>
      <c s="185" r="S471"/>
      <c s="185" r="T471"/>
      <c s="186" r="U471">
        <f>""&amp;A471</f>
      </c>
      <c s="179" r="V471">
        <f>""&amp;B471</f>
      </c>
      <c s="187" r="W471">
        <f>""&amp;C471</f>
      </c>
      <c s="181" r="X471"/>
      <c s="182" r="Y471"/>
      <c s="183" r="Z471"/>
      <c s="184" r="AA471"/>
      <c s="185" r="AB471"/>
      <c s="184" r="AC471"/>
      <c s="185" r="AD471"/>
      <c s="185" r="AE471"/>
      <c s="185" r="AF471"/>
      <c s="185" r="AG471"/>
      <c s="185" r="AH471"/>
      <c s="185" r="AI471"/>
      <c s="185" r="AJ471"/>
      <c s="185" r="AK471"/>
      <c s="185" r="AL471"/>
      <c s="185" r="AM471"/>
      <c s="188" r="AN471"/>
      <c s="189" r="AO471">
        <f>""&amp;C471</f>
      </c>
      <c s="95" r="AP471"/>
      <c s="0" r="AQ471"/>
    </row>
    <row r="472" hidden="1" ht="11.25000000" customHeight="1">
      <c s="190" r="A472"/>
      <c s="191" r="B472"/>
      <c s="192" r="C472"/>
      <c s="193" r="D472"/>
      <c s="194" r="E472"/>
      <c s="195" r="F472"/>
      <c s="184" r="G472"/>
      <c s="184" r="H472"/>
      <c s="184" r="I472"/>
      <c s="184" r="J472"/>
      <c s="184" r="K472"/>
      <c s="184" r="L472"/>
      <c s="184" r="M472"/>
      <c s="184" r="N472"/>
      <c s="184" r="O472"/>
      <c s="184" r="P472"/>
      <c s="184" r="Q472"/>
      <c s="184" r="R472"/>
      <c s="184" r="S472"/>
      <c s="184" r="T472"/>
      <c s="196" r="U472">
        <f>""&amp;A472</f>
      </c>
      <c s="191" r="V472">
        <f>""&amp;B472</f>
      </c>
      <c s="192" r="W472">
        <f>""&amp;C472</f>
      </c>
      <c s="193" r="X472"/>
      <c s="194" r="Y472"/>
      <c s="195" r="Z472"/>
      <c s="184" r="AA472"/>
      <c s="184" r="AB472"/>
      <c s="184" r="AC472"/>
      <c s="184" r="AD472"/>
      <c s="184" r="AE472"/>
      <c s="184" r="AF472"/>
      <c s="184" r="AG472"/>
      <c s="184" r="AH472"/>
      <c s="184" r="AI472"/>
      <c s="184" r="AJ472"/>
      <c s="184" r="AK472"/>
      <c s="184" r="AL472"/>
      <c s="184" r="AM472"/>
      <c s="197" r="AN472"/>
      <c s="189" r="AO472">
        <f>""&amp;C472</f>
      </c>
      <c s="95" r="AP472"/>
      <c s="0" r="AQ472"/>
    </row>
    <row r="473" ht="11.25000000" customHeight="1">
      <c s="172" r="A473" t="s">
        <v>743</v>
      </c>
      <c s="132" r="B473" t="s">
        <v>704</v>
      </c>
      <c s="174" r="C473" t="s">
        <v>729</v>
      </c>
      <c s="175" r="D473"/>
      <c s="176" r="E473"/>
      <c s="177" r="F473"/>
      <c s="163" r="G473">
        <v>17076844.37000000</v>
      </c>
      <c s="163" r="H473">
        <v>0.00000000</v>
      </c>
      <c s="163" r="I473">
        <v>17076844.37000000</v>
      </c>
      <c s="163" r="J473">
        <v>0.00000000</v>
      </c>
      <c s="163" r="K473">
        <v>0.00000000</v>
      </c>
      <c s="163" r="L473">
        <v>0.00000000</v>
      </c>
      <c s="163" r="M473">
        <v>0.00000000</v>
      </c>
      <c s="163" r="N473">
        <v>0.00000000</v>
      </c>
      <c s="163" r="O473">
        <v>0.00000000</v>
      </c>
      <c s="163" r="P473">
        <v>0.00000000</v>
      </c>
      <c s="163" r="Q473">
        <v>12427879.28000000</v>
      </c>
      <c s="163" r="R473">
        <v>3282478.24000000</v>
      </c>
      <c s="163" r="S473">
        <v>1366486.85000000</v>
      </c>
      <c s="163" r="T473">
        <v>0.00000000</v>
      </c>
      <c s="164" r="U473" t="s">
        <v>743</v>
      </c>
      <c s="132" r="V473" t="s">
        <v>704</v>
      </c>
      <c s="174" r="W473"/>
      <c s="175" r="X473"/>
      <c s="176" r="Y473"/>
      <c s="177" r="Z473"/>
      <c s="163" r="AA473">
        <v>-26810550.37000000</v>
      </c>
      <c s="163" r="AB473">
        <v>0.00000000</v>
      </c>
      <c s="163" r="AC473">
        <v>-26810550.37000000</v>
      </c>
      <c s="163" r="AD473">
        <v>0.00000000</v>
      </c>
      <c s="163" r="AE473">
        <v>0.00000000</v>
      </c>
      <c s="163" r="AF473">
        <v>0.00000000</v>
      </c>
      <c s="163" r="AG473">
        <v>0.00000000</v>
      </c>
      <c s="163" r="AH473">
        <v>0.00000000</v>
      </c>
      <c s="163" r="AI473">
        <v>0.00000000</v>
      </c>
      <c s="163" r="AJ473">
        <v>0.00000000</v>
      </c>
      <c s="163" r="AK473">
        <v>-13919260.53000000</v>
      </c>
      <c s="163" r="AL473">
        <v>-13899511.61000000</v>
      </c>
      <c s="163" r="AM473">
        <v>1008221.77000000</v>
      </c>
      <c s="165" r="AN473">
        <v>0.00000000</v>
      </c>
      <c s="113" r="AO473"/>
      <c s="0" r="AP473"/>
      <c s="0" r="AQ473"/>
    </row>
    <row r="474" hidden="1" ht="19.50000000" customHeight="1">
      <c s="198" r="A474" t="s">
        <v>744</v>
      </c>
      <c s="132" r="B474" t="s">
        <v>704</v>
      </c>
      <c s="174" r="C474" t="s">
        <v>745</v>
      </c>
      <c s="175" r="D474"/>
      <c s="176" r="E474"/>
      <c s="177" r="F474"/>
      <c s="163" r="G474">
        <v>17076844.37000000</v>
      </c>
      <c s="163" r="H474">
        <v>0.00000000</v>
      </c>
      <c s="163" r="I474">
        <v>17076844.37000000</v>
      </c>
      <c s="163" r="J474">
        <v>0.00000000</v>
      </c>
      <c s="163" r="K474">
        <v>0.00000000</v>
      </c>
      <c s="163" r="L474">
        <v>0.00000000</v>
      </c>
      <c s="163" r="M474">
        <v>0.00000000</v>
      </c>
      <c s="163" r="N474"/>
      <c s="163" r="O474">
        <v>0.00000000</v>
      </c>
      <c s="163" r="P474">
        <v>0.00000000</v>
      </c>
      <c s="163" r="Q474">
        <v>0.00000000</v>
      </c>
      <c s="163" r="R474">
        <v>12427879.28000000</v>
      </c>
      <c s="163" r="S474">
        <v>3282478.24000000</v>
      </c>
      <c s="163" r="T474">
        <v>1366486.85000000</v>
      </c>
      <c s="199" r="U474" t="s">
        <v>744</v>
      </c>
      <c s="132" r="V474" t="s">
        <v>704</v>
      </c>
      <c s="200" r="W474" t="s">
        <v>745</v>
      </c>
      <c s="201" r="X474"/>
      <c s="202" r="Y474"/>
      <c s="203" r="Z474"/>
      <c s="163" r="AA474">
        <v>0.00000000</v>
      </c>
      <c s="163" r="AB474">
        <v>-26810550.37000000</v>
      </c>
      <c s="163" r="AC474">
        <v>0.00000000</v>
      </c>
      <c s="163" r="AD474">
        <v>-26810550.37000000</v>
      </c>
      <c s="163" r="AE474">
        <v>0.00000000</v>
      </c>
      <c s="163" r="AF474">
        <v>0.00000000</v>
      </c>
      <c s="163" r="AG474">
        <v>0.00000000</v>
      </c>
      <c s="163" r="AH474"/>
      <c s="163" r="AI474">
        <v>0.00000000</v>
      </c>
      <c s="163" r="AJ474">
        <v>0.00000000</v>
      </c>
      <c s="163" r="AK474">
        <v>0.00000000</v>
      </c>
      <c s="163" r="AL474">
        <v>0.00000000</v>
      </c>
      <c s="163" r="AM474">
        <v>-13919260.53000000</v>
      </c>
      <c s="165" r="AN474">
        <v>-13899511.61000000</v>
      </c>
      <c s="113" r="AO474"/>
      <c s="0" r="AP474"/>
      <c s="0" r="AQ474"/>
    </row>
    <row r="475" hidden="1" ht="22.50000000" customHeight="1">
      <c s="198" r="A475" t="s">
        <v>746</v>
      </c>
      <c s="132" r="B475" t="s">
        <v>704</v>
      </c>
      <c s="174" r="C475" t="s">
        <v>747</v>
      </c>
      <c s="175" r="D475"/>
      <c s="176" r="E475"/>
      <c s="177" r="F475"/>
      <c s="163" r="G475">
        <v>0.00000000</v>
      </c>
      <c s="163" r="H475">
        <v>0.00000000</v>
      </c>
      <c s="163" r="I475">
        <v>0.00000000</v>
      </c>
      <c s="163" r="J475">
        <v>0.00000000</v>
      </c>
      <c s="163" r="K475">
        <v>0.00000000</v>
      </c>
      <c s="163" r="L475">
        <v>0.00000000</v>
      </c>
      <c s="163" r="M475">
        <v>0.00000000</v>
      </c>
      <c s="163" r="N475"/>
      <c s="163" r="O475">
        <v>0.00000000</v>
      </c>
      <c s="163" r="P475">
        <v>0.00000000</v>
      </c>
      <c s="163" r="Q475">
        <v>0.00000000</v>
      </c>
      <c s="163" r="R475">
        <v>0.00000000</v>
      </c>
      <c s="163" r="S475">
        <v>0.00000000</v>
      </c>
      <c s="163" r="T475">
        <v>0.00000000</v>
      </c>
      <c s="199" r="U475" t="s">
        <v>746</v>
      </c>
      <c s="132" r="V475" t="s">
        <v>704</v>
      </c>
      <c s="200" r="W475" t="s">
        <v>747</v>
      </c>
      <c s="201" r="X475"/>
      <c s="202" r="Y475"/>
      <c s="203" r="Z475"/>
      <c s="163" r="AA475">
        <v>0.00000000</v>
      </c>
      <c s="163" r="AB475">
        <v>0.00000000</v>
      </c>
      <c s="163" r="AC475">
        <v>0.00000000</v>
      </c>
      <c s="163" r="AD475">
        <v>0.00000000</v>
      </c>
      <c s="163" r="AE475">
        <v>0.00000000</v>
      </c>
      <c s="163" r="AF475">
        <v>0.00000000</v>
      </c>
      <c s="163" r="AG475">
        <v>0.00000000</v>
      </c>
      <c s="163" r="AH475"/>
      <c s="163" r="AI475"/>
      <c s="163" r="AJ475"/>
      <c s="163" r="AK475"/>
      <c s="163" r="AL475"/>
      <c s="163" r="AM475"/>
      <c s="165" r="AN475"/>
      <c s="113" r="AO475"/>
      <c s="0" r="AP475"/>
      <c s="0" r="AQ475"/>
    </row>
    <row r="476" ht="22.50000000" customHeight="1">
      <c s="172" r="A476" t="s">
        <v>748</v>
      </c>
      <c s="132" r="B476" t="s">
        <v>749</v>
      </c>
      <c s="174" r="C476"/>
      <c s="175" r="D476"/>
      <c s="176" r="E476"/>
      <c s="177" r="F476"/>
      <c s="163" r="G476">
        <v>-357926133.18000000</v>
      </c>
      <c s="163" r="H476">
        <v>0.00000000</v>
      </c>
      <c s="163" r="I476">
        <v>-357926133.18000000</v>
      </c>
      <c s="163" r="J476">
        <v>-23966741.87000000</v>
      </c>
      <c s="163" r="K476">
        <v>0.00000000</v>
      </c>
      <c s="163" r="L476">
        <v>0.00000000</v>
      </c>
      <c s="163" r="M476">
        <v>0.00000000</v>
      </c>
      <c s="163" r="N476">
        <v>0.00000000</v>
      </c>
      <c s="163" r="O476">
        <v>0.00000000</v>
      </c>
      <c s="163" r="P476">
        <v>0.00000000</v>
      </c>
      <c s="163" r="Q476">
        <v>-235664077.51000000</v>
      </c>
      <c s="163" r="R476">
        <v>-124610492.87000000</v>
      </c>
      <c s="163" r="S476">
        <v>-21618304.67000000</v>
      </c>
      <c s="163" r="T476">
        <v>0.00000000</v>
      </c>
      <c s="164" r="U476" t="s">
        <v>748</v>
      </c>
      <c s="132" r="V476" t="s">
        <v>749</v>
      </c>
      <c s="174" r="W476"/>
      <c s="175" r="X476"/>
      <c s="176" r="Y476"/>
      <c s="177" r="Z476"/>
      <c s="163" r="AA476">
        <v>-398615935.11000000</v>
      </c>
      <c s="163" r="AB476">
        <v>0.00000000</v>
      </c>
      <c s="163" r="AC476">
        <v>-398615935.11000000</v>
      </c>
      <c s="163" r="AD476">
        <v>-23007670.13000000</v>
      </c>
      <c s="163" r="AE476">
        <v>0.00000000</v>
      </c>
      <c s="163" r="AF476">
        <v>0.00000000</v>
      </c>
      <c s="163" r="AG476">
        <v>0.00000000</v>
      </c>
      <c s="163" r="AH476">
        <v>0.00000000</v>
      </c>
      <c s="163" r="AI476">
        <v>0.00000000</v>
      </c>
      <c s="163" r="AJ476">
        <v>0.00000000</v>
      </c>
      <c s="163" r="AK476">
        <v>-257882247.24000000</v>
      </c>
      <c s="163" r="AL476">
        <v>-141533409.48000000</v>
      </c>
      <c s="163" r="AM476">
        <v>-22207948.52000000</v>
      </c>
      <c s="165" r="AN476">
        <v>0.00000000</v>
      </c>
      <c s="113" r="AO476"/>
      <c s="0" r="AP476"/>
      <c s="0" r="AQ476"/>
    </row>
    <row r="477" ht="18.78700000" customHeight="1">
      <c s="166" r="A477" t="s">
        <v>728</v>
      </c>
      <c s="89" r="B477" t="s">
        <v>749</v>
      </c>
      <c s="90" r="C477" t="s">
        <v>729</v>
      </c>
      <c s="167" r="D477"/>
      <c s="168" r="E477"/>
      <c s="169" r="F477"/>
      <c s="91" r="G477">
        <v>-357926133.18000000</v>
      </c>
      <c s="91" r="H477"/>
      <c s="91" r="I477">
        <v>-357926133.18000000</v>
      </c>
      <c s="91" r="J477">
        <v>-23966741.87000000</v>
      </c>
      <c s="91" r="K477"/>
      <c s="91" r="L477"/>
      <c s="91" r="M477"/>
      <c s="91" r="N477"/>
      <c s="91" r="O477"/>
      <c s="91" r="P477"/>
      <c s="91" r="Q477">
        <v>-235664077.51000000</v>
      </c>
      <c s="91" r="R477">
        <v>-124610492.87000000</v>
      </c>
      <c s="91" r="S477">
        <v>-21618304.67000000</v>
      </c>
      <c s="91" r="T477"/>
      <c s="170" r="U477">
        <f>""&amp;A477</f>
      </c>
      <c s="89" r="V477">
        <f>""&amp;B477</f>
      </c>
      <c s="90" r="W477">
        <f>""&amp;C477</f>
      </c>
      <c s="167" r="X477"/>
      <c s="168" r="Y477"/>
      <c s="169" r="Z477"/>
      <c s="91" r="AA477">
        <v>-398615935.11000000</v>
      </c>
      <c s="91" r="AB477"/>
      <c s="91" r="AC477">
        <v>-398615935.11000000</v>
      </c>
      <c s="91" r="AD477">
        <v>-23007670.13000000</v>
      </c>
      <c s="91" r="AE477"/>
      <c s="91" r="AF477"/>
      <c s="91" r="AG477"/>
      <c s="91" r="AH477"/>
      <c s="91" r="AI477"/>
      <c s="91" r="AJ477"/>
      <c s="91" r="AK477">
        <v>-257882247.24000000</v>
      </c>
      <c s="91" r="AL477">
        <v>-141533409.48000000</v>
      </c>
      <c s="91" r="AM477">
        <v>-22207948.52000000</v>
      </c>
      <c s="93" r="AN477"/>
      <c s="113" r="AO477">
        <f>""&amp;C477</f>
      </c>
      <c s="0" r="AP477"/>
      <c s="0" r="AQ477"/>
    </row>
    <row r="478" ht="11.25000000" customHeight="1">
      <c s="166" r="A478"/>
      <c s="89" r="B478" t="s">
        <v>749</v>
      </c>
      <c s="90" r="C478" t="s">
        <v>745</v>
      </c>
      <c s="167" r="D478"/>
      <c s="168" r="E478"/>
      <c s="169" r="F478"/>
      <c s="91" r="G478">
        <v>-357926133.18000000</v>
      </c>
      <c s="91" r="H478"/>
      <c s="91" r="I478">
        <v>-357926133.18000000</v>
      </c>
      <c s="91" r="J478">
        <v>-23966741.87000000</v>
      </c>
      <c s="91" r="K478"/>
      <c s="91" r="L478"/>
      <c s="91" r="M478"/>
      <c s="91" r="N478"/>
      <c s="91" r="O478"/>
      <c s="91" r="P478"/>
      <c s="91" r="Q478">
        <v>-235664077.51000000</v>
      </c>
      <c s="91" r="R478">
        <v>-124610492.87000000</v>
      </c>
      <c s="91" r="S478">
        <v>-21618304.67000000</v>
      </c>
      <c s="91" r="T478"/>
      <c s="170" r="U478">
        <f>""&amp;A478</f>
      </c>
      <c s="89" r="V478">
        <f>""&amp;B478</f>
      </c>
      <c s="90" r="W478">
        <f>""&amp;C478</f>
      </c>
      <c s="167" r="X478"/>
      <c s="168" r="Y478"/>
      <c s="169" r="Z478"/>
      <c s="91" r="AA478">
        <v>-398615935.11000000</v>
      </c>
      <c s="91" r="AB478"/>
      <c s="91" r="AC478">
        <v>-398615935.11000000</v>
      </c>
      <c s="91" r="AD478">
        <v>-23007670.13000000</v>
      </c>
      <c s="91" r="AE478"/>
      <c s="91" r="AF478"/>
      <c s="91" r="AG478"/>
      <c s="91" r="AH478"/>
      <c s="91" r="AI478"/>
      <c s="91" r="AJ478"/>
      <c s="91" r="AK478">
        <v>-257882247.24000000</v>
      </c>
      <c s="91" r="AL478">
        <v>-141533409.48000000</v>
      </c>
      <c s="91" r="AM478">
        <v>-22207948.52000000</v>
      </c>
      <c s="93" r="AN478"/>
      <c s="113" r="AO478">
        <f>""&amp;C478</f>
      </c>
      <c s="0" r="AP478"/>
      <c s="0" r="AQ478"/>
    </row>
    <row r="479" ht="11.25000000" customHeight="1">
      <c s="166" r="A479" t="s">
        <v>750</v>
      </c>
      <c s="89" r="B479" t="s">
        <v>749</v>
      </c>
      <c s="90" r="C479" t="s">
        <v>751</v>
      </c>
      <c s="167" r="D479"/>
      <c s="168" r="E479"/>
      <c s="169" r="F479"/>
      <c s="91" r="G479">
        <v>-357926133.18000000</v>
      </c>
      <c s="91" r="H479"/>
      <c s="91" r="I479">
        <v>-357926133.18000000</v>
      </c>
      <c s="91" r="J479">
        <v>-23966741.87000000</v>
      </c>
      <c s="91" r="K479"/>
      <c s="91" r="L479"/>
      <c s="91" r="M479"/>
      <c s="91" r="N479"/>
      <c s="91" r="O479"/>
      <c s="91" r="P479"/>
      <c s="91" r="Q479">
        <v>-235664077.51000000</v>
      </c>
      <c s="91" r="R479">
        <v>-124610492.87000000</v>
      </c>
      <c s="91" r="S479">
        <v>-21618304.67000000</v>
      </c>
      <c s="91" r="T479"/>
      <c s="170" r="U479">
        <f>""&amp;A479</f>
      </c>
      <c s="89" r="V479">
        <f>""&amp;B479</f>
      </c>
      <c s="90" r="W479">
        <f>""&amp;C479</f>
      </c>
      <c s="167" r="X479"/>
      <c s="168" r="Y479"/>
      <c s="169" r="Z479"/>
      <c s="91" r="AA479">
        <v>-398615935.11000000</v>
      </c>
      <c s="91" r="AB479"/>
      <c s="91" r="AC479">
        <v>-398615935.11000000</v>
      </c>
      <c s="91" r="AD479">
        <v>-23007670.13000000</v>
      </c>
      <c s="91" r="AE479"/>
      <c s="91" r="AF479"/>
      <c s="91" r="AG479"/>
      <c s="91" r="AH479"/>
      <c s="91" r="AI479"/>
      <c s="91" r="AJ479"/>
      <c s="91" r="AK479">
        <v>-257882247.24000000</v>
      </c>
      <c s="91" r="AL479">
        <v>-141533409.48000000</v>
      </c>
      <c s="91" r="AM479">
        <v>-22207948.52000000</v>
      </c>
      <c s="93" r="AN479"/>
      <c s="113" r="AO479">
        <f>""&amp;C479</f>
      </c>
      <c s="0" r="AP479"/>
      <c s="0" r="AQ479"/>
    </row>
    <row r="480" ht="11.25000000" customHeight="1">
      <c s="166" r="A480" t="s">
        <v>752</v>
      </c>
      <c s="89" r="B480" t="s">
        <v>749</v>
      </c>
      <c s="90" r="C480" t="s">
        <v>753</v>
      </c>
      <c s="167" r="D480"/>
      <c s="168" r="E480"/>
      <c s="169" r="F480"/>
      <c s="91" r="G480">
        <v>-357926133.18000000</v>
      </c>
      <c s="91" r="H480"/>
      <c s="91" r="I480">
        <v>-357926133.18000000</v>
      </c>
      <c s="91" r="J480">
        <v>-23966741.87000000</v>
      </c>
      <c s="91" r="K480"/>
      <c s="91" r="L480"/>
      <c s="91" r="M480"/>
      <c s="91" r="N480"/>
      <c s="91" r="O480"/>
      <c s="91" r="P480"/>
      <c s="91" r="Q480">
        <v>-235664077.51000000</v>
      </c>
      <c s="91" r="R480">
        <v>-124610492.87000000</v>
      </c>
      <c s="91" r="S480">
        <v>-21618304.67000000</v>
      </c>
      <c s="91" r="T480"/>
      <c s="170" r="U480">
        <f>""&amp;A480</f>
      </c>
      <c s="89" r="V480">
        <f>""&amp;B480</f>
      </c>
      <c s="90" r="W480">
        <f>""&amp;C480</f>
      </c>
      <c s="167" r="X480"/>
      <c s="168" r="Y480"/>
      <c s="169" r="Z480"/>
      <c s="91" r="AA480">
        <v>-398615935.11000000</v>
      </c>
      <c s="91" r="AB480"/>
      <c s="91" r="AC480">
        <v>-398615935.11000000</v>
      </c>
      <c s="91" r="AD480">
        <v>-23007670.13000000</v>
      </c>
      <c s="91" r="AE480"/>
      <c s="91" r="AF480"/>
      <c s="91" r="AG480"/>
      <c s="91" r="AH480"/>
      <c s="91" r="AI480"/>
      <c s="91" r="AJ480"/>
      <c s="91" r="AK480">
        <v>-257882247.24000000</v>
      </c>
      <c s="91" r="AL480">
        <v>-141533409.48000000</v>
      </c>
      <c s="91" r="AM480">
        <v>-22207948.52000000</v>
      </c>
      <c s="93" r="AN480"/>
      <c s="113" r="AO480">
        <f>""&amp;C480</f>
      </c>
      <c s="0" r="AP480"/>
      <c s="0" r="AQ480"/>
    </row>
    <row r="481" ht="18.78700000" customHeight="1">
      <c s="166" r="A481" t="s">
        <v>754</v>
      </c>
      <c s="89" r="B481" t="s">
        <v>749</v>
      </c>
      <c s="90" r="C481" t="s">
        <v>755</v>
      </c>
      <c s="167" r="D481"/>
      <c s="168" r="E481"/>
      <c s="169" r="F481"/>
      <c s="91" r="G481">
        <v>-357926133.18000000</v>
      </c>
      <c s="91" r="H481"/>
      <c s="91" r="I481">
        <v>-357926133.18000000</v>
      </c>
      <c s="91" r="J481">
        <v>-23966741.87000000</v>
      </c>
      <c s="91" r="K481"/>
      <c s="91" r="L481"/>
      <c s="91" r="M481"/>
      <c s="91" r="N481"/>
      <c s="91" r="O481"/>
      <c s="91" r="P481"/>
      <c s="91" r="Q481">
        <v>-235664077.51000000</v>
      </c>
      <c s="91" r="R481">
        <v>-124610492.87000000</v>
      </c>
      <c s="91" r="S481">
        <v>-21618304.67000000</v>
      </c>
      <c s="91" r="T481"/>
      <c s="170" r="U481">
        <f>""&amp;A481</f>
      </c>
      <c s="89" r="V481">
        <f>""&amp;B481</f>
      </c>
      <c s="90" r="W481">
        <f>""&amp;C481</f>
      </c>
      <c s="167" r="X481"/>
      <c s="168" r="Y481"/>
      <c s="169" r="Z481"/>
      <c s="91" r="AA481">
        <v>-398615935.11000000</v>
      </c>
      <c s="91" r="AB481"/>
      <c s="91" r="AC481">
        <v>-398615935.11000000</v>
      </c>
      <c s="91" r="AD481">
        <v>-23007670.13000000</v>
      </c>
      <c s="91" r="AE481"/>
      <c s="91" r="AF481"/>
      <c s="91" r="AG481"/>
      <c s="91" r="AH481"/>
      <c s="91" r="AI481"/>
      <c s="91" r="AJ481"/>
      <c s="91" r="AK481">
        <v>-257882247.24000000</v>
      </c>
      <c s="91" r="AL481">
        <v>-141533409.48000000</v>
      </c>
      <c s="91" r="AM481">
        <v>-22207948.52000000</v>
      </c>
      <c s="93" r="AN481"/>
      <c s="113" r="AO481">
        <f>""&amp;C481</f>
      </c>
      <c s="0" r="AP481"/>
      <c s="0" r="AQ481"/>
    </row>
    <row r="482" ht="18.78700000" customHeight="1">
      <c s="204" r="A482" t="s">
        <v>756</v>
      </c>
      <c s="205" r="B482" t="s">
        <v>749</v>
      </c>
      <c s="100" r="C482" t="s">
        <v>757</v>
      </c>
      <c s="130" r="D482"/>
      <c s="206" r="E482"/>
      <c s="131" r="F482"/>
      <c s="91" r="G482">
        <v>-235493877.51000000</v>
      </c>
      <c s="104" r="H482"/>
      <c s="91" r="I482">
        <v>-235493877.51000000</v>
      </c>
      <c s="104" r="J482">
        <v>-170200.00000000</v>
      </c>
      <c s="105" r="K482"/>
      <c s="105" r="L482"/>
      <c s="105" r="M482"/>
      <c s="105" r="N482"/>
      <c s="105" r="O482"/>
      <c s="105" r="P482"/>
      <c s="105" r="Q482">
        <v>-235664077.51000000</v>
      </c>
      <c s="105" r="R482"/>
      <c s="105" r="S482"/>
      <c s="105" r="T482"/>
      <c s="207" r="U482">
        <f>""&amp;A482</f>
      </c>
      <c s="99" r="V482">
        <f>""&amp;B482</f>
      </c>
      <c s="76" r="W482">
        <f>""&amp;C482</f>
      </c>
      <c s="208" r="X482"/>
      <c s="209" r="Y482"/>
      <c s="70" r="Z482"/>
      <c s="91" r="AA482">
        <v>-257712047.24000000</v>
      </c>
      <c s="104" r="AB482"/>
      <c s="91" r="AC482">
        <v>-257712047.24000000</v>
      </c>
      <c s="104" r="AD482">
        <v>-170200.00000000</v>
      </c>
      <c s="105" r="AE482"/>
      <c s="105" r="AF482"/>
      <c s="105" r="AG482"/>
      <c s="105" r="AH482"/>
      <c s="105" r="AI482"/>
      <c s="105" r="AJ482"/>
      <c s="105" r="AK482">
        <v>-257882247.24000000</v>
      </c>
      <c s="105" r="AL482"/>
      <c s="105" r="AM482"/>
      <c s="112" r="AN482"/>
      <c s="113" r="AO482">
        <f>""&amp;C482</f>
      </c>
      <c s="0" r="AP482"/>
      <c s="0" r="AQ482"/>
    </row>
    <row r="483" ht="18.78700000" customHeight="1">
      <c s="204" r="A483" t="s">
        <v>758</v>
      </c>
      <c s="205" r="B483" t="s">
        <v>749</v>
      </c>
      <c s="100" r="C483" t="s">
        <v>759</v>
      </c>
      <c s="130" r="D483"/>
      <c s="206" r="E483"/>
      <c s="131" r="F483"/>
      <c s="91" r="G483">
        <v>-8231294.67000000</v>
      </c>
      <c s="104" r="H483"/>
      <c s="91" r="I483">
        <v>-8231294.67000000</v>
      </c>
      <c s="104" r="J483">
        <v>-13387010.00000000</v>
      </c>
      <c s="105" r="K483"/>
      <c s="105" r="L483"/>
      <c s="105" r="M483"/>
      <c s="105" r="N483"/>
      <c s="105" r="O483"/>
      <c s="105" r="P483"/>
      <c s="105" r="Q483"/>
      <c s="105" r="R483"/>
      <c s="105" r="S483">
        <v>-21618304.67000000</v>
      </c>
      <c s="105" r="T483"/>
      <c s="207" r="U483">
        <f>""&amp;A483</f>
      </c>
      <c s="99" r="V483">
        <f>""&amp;B483</f>
      </c>
      <c s="76" r="W483">
        <f>""&amp;C483</f>
      </c>
      <c s="208" r="X483"/>
      <c s="209" r="Y483"/>
      <c s="70" r="Z483"/>
      <c s="91" r="AA483">
        <v>-8979644.52000000</v>
      </c>
      <c s="104" r="AB483"/>
      <c s="91" r="AC483">
        <v>-8979644.52000000</v>
      </c>
      <c s="104" r="AD483">
        <v>-13228304.00000000</v>
      </c>
      <c s="105" r="AE483"/>
      <c s="105" r="AF483"/>
      <c s="105" r="AG483"/>
      <c s="105" r="AH483"/>
      <c s="105" r="AI483"/>
      <c s="105" r="AJ483"/>
      <c s="105" r="AK483"/>
      <c s="105" r="AL483"/>
      <c s="105" r="AM483">
        <v>-22207948.52000000</v>
      </c>
      <c s="112" r="AN483"/>
      <c s="113" r="AO483">
        <f>""&amp;C483</f>
      </c>
      <c s="0" r="AP483"/>
      <c s="0" r="AQ483"/>
    </row>
    <row r="484" ht="18.78700000" customHeight="1">
      <c s="204" r="A484" t="s">
        <v>760</v>
      </c>
      <c s="205" r="B484" t="s">
        <v>749</v>
      </c>
      <c s="100" r="C484" t="s">
        <v>761</v>
      </c>
      <c s="130" r="D484"/>
      <c s="206" r="E484"/>
      <c s="131" r="F484"/>
      <c s="91" r="G484">
        <v>-114200961.00000000</v>
      </c>
      <c s="104" r="H484"/>
      <c s="91" r="I484">
        <v>-114200961.00000000</v>
      </c>
      <c s="104" r="J484">
        <v>-10409531.87000000</v>
      </c>
      <c s="105" r="K484"/>
      <c s="105" r="L484"/>
      <c s="105" r="M484"/>
      <c s="105" r="N484"/>
      <c s="105" r="O484"/>
      <c s="105" r="P484"/>
      <c s="105" r="Q484"/>
      <c s="105" r="R484">
        <v>-124610492.87000000</v>
      </c>
      <c s="105" r="S484"/>
      <c s="105" r="T484"/>
      <c s="207" r="U484">
        <f>""&amp;A484</f>
      </c>
      <c s="99" r="V484">
        <f>""&amp;B484</f>
      </c>
      <c s="76" r="W484">
        <f>""&amp;C484</f>
      </c>
      <c s="208" r="X484"/>
      <c s="209" r="Y484"/>
      <c s="70" r="Z484"/>
      <c s="91" r="AA484">
        <v>-131924243.35000000</v>
      </c>
      <c s="104" r="AB484"/>
      <c s="91" r="AC484">
        <v>-131924243.35000000</v>
      </c>
      <c s="104" r="AD484">
        <v>-9609166.13000000</v>
      </c>
      <c s="105" r="AE484"/>
      <c s="105" r="AF484"/>
      <c s="105" r="AG484"/>
      <c s="105" r="AH484"/>
      <c s="105" r="AI484"/>
      <c s="105" r="AJ484"/>
      <c s="105" r="AK484"/>
      <c s="105" r="AL484">
        <v>-141533409.48000000</v>
      </c>
      <c s="105" r="AM484"/>
      <c s="112" r="AN484"/>
      <c s="113" r="AO484">
        <f>""&amp;C484</f>
      </c>
      <c s="0" r="AP484"/>
      <c s="0" r="AQ484"/>
    </row>
    <row r="485" ht="22.50000000" customHeight="1">
      <c s="172" r="A485" t="s">
        <v>762</v>
      </c>
      <c s="132" r="B485" t="s">
        <v>763</v>
      </c>
      <c s="174" r="C485"/>
      <c s="175" r="D485"/>
      <c s="176" r="E485"/>
      <c s="177" r="F485"/>
      <c s="163" r="G485">
        <v>375002977.55000000</v>
      </c>
      <c s="163" r="H485">
        <v>0.00000000</v>
      </c>
      <c s="163" r="I485">
        <v>375002977.55000000</v>
      </c>
      <c s="163" r="J485">
        <v>23966741.87000000</v>
      </c>
      <c s="163" r="K485">
        <v>0.00000000</v>
      </c>
      <c s="163" r="L485">
        <v>0.00000000</v>
      </c>
      <c s="163" r="M485">
        <v>0.00000000</v>
      </c>
      <c s="163" r="N485">
        <v>0.00000000</v>
      </c>
      <c s="163" r="O485">
        <v>0.00000000</v>
      </c>
      <c s="163" r="P485">
        <v>0.00000000</v>
      </c>
      <c s="163" r="Q485">
        <v>248091956.79000000</v>
      </c>
      <c s="163" r="R485">
        <v>127892971.11000000</v>
      </c>
      <c s="163" r="S485">
        <v>22984791.52000000</v>
      </c>
      <c s="163" r="T485">
        <v>0.00000000</v>
      </c>
      <c s="164" r="U485" t="s">
        <v>762</v>
      </c>
      <c s="132" r="V485" t="s">
        <v>763</v>
      </c>
      <c s="174" r="W485"/>
      <c s="175" r="X485"/>
      <c s="176" r="Y485"/>
      <c s="177" r="Z485"/>
      <c s="163" r="AA485">
        <v>371805384.74000000</v>
      </c>
      <c s="163" r="AB485">
        <v>0.00000000</v>
      </c>
      <c s="163" r="AC485">
        <v>371805384.74000000</v>
      </c>
      <c s="163" r="AD485">
        <v>23007670.13000000</v>
      </c>
      <c s="163" r="AE485">
        <v>0.00000000</v>
      </c>
      <c s="163" r="AF485">
        <v>0.00000000</v>
      </c>
      <c s="163" r="AG485">
        <v>0.00000000</v>
      </c>
      <c s="163" r="AH485">
        <v>0.00000000</v>
      </c>
      <c s="163" r="AI485">
        <v>0.00000000</v>
      </c>
      <c s="163" r="AJ485">
        <v>0.00000000</v>
      </c>
      <c s="163" r="AK485">
        <v>243962986.71000000</v>
      </c>
      <c s="163" r="AL485">
        <v>127633897.87000000</v>
      </c>
      <c s="163" r="AM485">
        <v>23216170.29000000</v>
      </c>
      <c s="165" r="AN485">
        <v>0.00000000</v>
      </c>
      <c s="113" r="AO485"/>
      <c s="0" r="AP485"/>
      <c s="0" r="AQ485"/>
    </row>
    <row r="486" ht="11.25000000" customHeight="1">
      <c s="166" r="A486" t="s">
        <v>764</v>
      </c>
      <c s="89" r="B486" t="s">
        <v>763</v>
      </c>
      <c s="90" r="C486" t="s">
        <v>765</v>
      </c>
      <c s="167" r="D486"/>
      <c s="168" r="E486"/>
      <c s="169" r="F486"/>
      <c s="91" r="G486">
        <v>375002977.55000000</v>
      </c>
      <c s="91" r="H486"/>
      <c s="91" r="I486">
        <v>375002977.55000000</v>
      </c>
      <c s="91" r="J486">
        <v>23966741.87000000</v>
      </c>
      <c s="91" r="K486"/>
      <c s="91" r="L486"/>
      <c s="91" r="M486"/>
      <c s="91" r="N486"/>
      <c s="91" r="O486"/>
      <c s="91" r="P486"/>
      <c s="91" r="Q486">
        <v>248091956.79000000</v>
      </c>
      <c s="91" r="R486">
        <v>127892971.11000000</v>
      </c>
      <c s="91" r="S486">
        <v>22984791.52000000</v>
      </c>
      <c s="91" r="T486"/>
      <c s="170" r="U486">
        <f>""&amp;A486</f>
      </c>
      <c s="89" r="V486">
        <f>""&amp;B486</f>
      </c>
      <c s="90" r="W486">
        <f>""&amp;C486</f>
      </c>
      <c s="167" r="X486"/>
      <c s="168" r="Y486"/>
      <c s="169" r="Z486"/>
      <c s="91" r="AA486">
        <v>371805384.74000000</v>
      </c>
      <c s="91" r="AB486"/>
      <c s="91" r="AC486">
        <v>371805384.74000000</v>
      </c>
      <c s="91" r="AD486">
        <v>23007670.13000000</v>
      </c>
      <c s="91" r="AE486"/>
      <c s="91" r="AF486"/>
      <c s="91" r="AG486"/>
      <c s="91" r="AH486"/>
      <c s="91" r="AI486"/>
      <c s="91" r="AJ486"/>
      <c s="91" r="AK486">
        <v>243962986.71000000</v>
      </c>
      <c s="91" r="AL486">
        <v>127633897.87000000</v>
      </c>
      <c s="91" r="AM486">
        <v>23216170.29000000</v>
      </c>
      <c s="93" r="AN486"/>
      <c s="113" r="AO486">
        <f>""&amp;C486</f>
      </c>
      <c s="0" r="AP486"/>
      <c s="0" r="AQ486"/>
    </row>
    <row r="487" ht="11.25000000" customHeight="1">
      <c s="166" r="A487" t="s">
        <v>766</v>
      </c>
      <c s="89" r="B487" t="s">
        <v>763</v>
      </c>
      <c s="90" r="C487" t="s">
        <v>767</v>
      </c>
      <c s="167" r="D487"/>
      <c s="168" r="E487"/>
      <c s="169" r="F487"/>
      <c s="91" r="G487">
        <v>375002977.55000000</v>
      </c>
      <c s="91" r="H487"/>
      <c s="91" r="I487">
        <v>375002977.55000000</v>
      </c>
      <c s="91" r="J487">
        <v>23966741.87000000</v>
      </c>
      <c s="91" r="K487"/>
      <c s="91" r="L487"/>
      <c s="91" r="M487"/>
      <c s="91" r="N487"/>
      <c s="91" r="O487"/>
      <c s="91" r="P487"/>
      <c s="91" r="Q487">
        <v>248091956.79000000</v>
      </c>
      <c s="91" r="R487">
        <v>127892971.11000000</v>
      </c>
      <c s="91" r="S487">
        <v>22984791.52000000</v>
      </c>
      <c s="91" r="T487"/>
      <c s="170" r="U487">
        <f>""&amp;A487</f>
      </c>
      <c s="89" r="V487">
        <f>""&amp;B487</f>
      </c>
      <c s="90" r="W487">
        <f>""&amp;C487</f>
      </c>
      <c s="167" r="X487"/>
      <c s="168" r="Y487"/>
      <c s="169" r="Z487"/>
      <c s="91" r="AA487">
        <v>371805384.74000000</v>
      </c>
      <c s="91" r="AB487"/>
      <c s="91" r="AC487">
        <v>371805384.74000000</v>
      </c>
      <c s="91" r="AD487">
        <v>23007670.13000000</v>
      </c>
      <c s="91" r="AE487"/>
      <c s="91" r="AF487"/>
      <c s="91" r="AG487"/>
      <c s="91" r="AH487"/>
      <c s="91" r="AI487"/>
      <c s="91" r="AJ487"/>
      <c s="91" r="AK487">
        <v>243962986.71000000</v>
      </c>
      <c s="91" r="AL487">
        <v>127633897.87000000</v>
      </c>
      <c s="91" r="AM487">
        <v>23216170.29000000</v>
      </c>
      <c s="93" r="AN487"/>
      <c s="113" r="AO487">
        <f>""&amp;C487</f>
      </c>
      <c s="0" r="AP487"/>
      <c s="0" r="AQ487"/>
    </row>
    <row r="488" ht="18.78700000" customHeight="1">
      <c s="166" r="A488" t="s">
        <v>768</v>
      </c>
      <c s="89" r="B488" t="s">
        <v>763</v>
      </c>
      <c s="90" r="C488" t="s">
        <v>769</v>
      </c>
      <c s="167" r="D488"/>
      <c s="168" r="E488"/>
      <c s="169" r="F488"/>
      <c s="91" r="G488">
        <v>375002977.55000000</v>
      </c>
      <c s="91" r="H488"/>
      <c s="91" r="I488">
        <v>375002977.55000000</v>
      </c>
      <c s="91" r="J488">
        <v>23966741.87000000</v>
      </c>
      <c s="91" r="K488"/>
      <c s="91" r="L488"/>
      <c s="91" r="M488"/>
      <c s="91" r="N488"/>
      <c s="91" r="O488"/>
      <c s="91" r="P488"/>
      <c s="91" r="Q488">
        <v>248091956.79000000</v>
      </c>
      <c s="91" r="R488">
        <v>127892971.11000000</v>
      </c>
      <c s="91" r="S488">
        <v>22984791.52000000</v>
      </c>
      <c s="91" r="T488"/>
      <c s="170" r="U488">
        <f>""&amp;A488</f>
      </c>
      <c s="89" r="V488">
        <f>""&amp;B488</f>
      </c>
      <c s="90" r="W488">
        <f>""&amp;C488</f>
      </c>
      <c s="167" r="X488"/>
      <c s="168" r="Y488"/>
      <c s="169" r="Z488"/>
      <c s="91" r="AA488">
        <v>371805384.74000000</v>
      </c>
      <c s="91" r="AB488"/>
      <c s="91" r="AC488">
        <v>371805384.74000000</v>
      </c>
      <c s="91" r="AD488">
        <v>23007670.13000000</v>
      </c>
      <c s="91" r="AE488"/>
      <c s="91" r="AF488"/>
      <c s="91" r="AG488"/>
      <c s="91" r="AH488"/>
      <c s="91" r="AI488"/>
      <c s="91" r="AJ488"/>
      <c s="91" r="AK488">
        <v>243962986.71000000</v>
      </c>
      <c s="91" r="AL488">
        <v>127633897.87000000</v>
      </c>
      <c s="91" r="AM488">
        <v>23216170.29000000</v>
      </c>
      <c s="93" r="AN488"/>
      <c s="113" r="AO488">
        <f>""&amp;C488</f>
      </c>
      <c s="0" r="AP488"/>
      <c s="0" r="AQ488"/>
    </row>
    <row r="489" ht="18.78700000" customHeight="1">
      <c s="210" r="A489" t="s">
        <v>770</v>
      </c>
      <c s="205" r="B489" t="s">
        <v>763</v>
      </c>
      <c s="100" r="C489" t="s">
        <v>771</v>
      </c>
      <c s="130" r="D489"/>
      <c s="206" r="E489"/>
      <c s="131" r="F489"/>
      <c s="91" r="G489">
        <v>224295414.92000000</v>
      </c>
      <c s="104" r="H489"/>
      <c s="91" r="I489">
        <v>224295414.92000000</v>
      </c>
      <c s="104" r="J489">
        <v>23796541.87000000</v>
      </c>
      <c s="105" r="K489"/>
      <c s="105" r="L489"/>
      <c s="105" r="M489"/>
      <c s="105" r="N489"/>
      <c s="105" r="O489"/>
      <c s="105" r="P489"/>
      <c s="105" r="Q489">
        <v>248091956.79000000</v>
      </c>
      <c s="105" r="R489"/>
      <c s="105" r="S489"/>
      <c s="105" r="T489"/>
      <c s="211" r="U489">
        <f>""&amp;A489</f>
      </c>
      <c s="99" r="V489">
        <f>""&amp;B489</f>
      </c>
      <c s="76" r="W489">
        <f>""&amp;C489</f>
      </c>
      <c s="208" r="X489"/>
      <c s="209" r="Y489"/>
      <c s="70" r="Z489"/>
      <c s="91" r="AA489">
        <v>221125516.58000000</v>
      </c>
      <c s="104" r="AB489"/>
      <c s="91" r="AC489">
        <v>221125516.58000000</v>
      </c>
      <c s="104" r="AD489">
        <v>22837470.13000000</v>
      </c>
      <c s="105" r="AE489"/>
      <c s="105" r="AF489"/>
      <c s="105" r="AG489"/>
      <c s="105" r="AH489"/>
      <c s="105" r="AI489"/>
      <c s="105" r="AJ489"/>
      <c s="105" r="AK489">
        <v>243962986.71000000</v>
      </c>
      <c s="105" r="AL489"/>
      <c s="105" r="AM489"/>
      <c s="112" r="AN489"/>
      <c s="113" r="AO489">
        <f>""&amp;C489</f>
      </c>
      <c s="0" r="AP489"/>
      <c s="0" r="AQ489"/>
    </row>
    <row r="490" ht="18.78700000" customHeight="1">
      <c s="212" r="A490" t="s">
        <v>772</v>
      </c>
      <c s="205" r="B490" t="s">
        <v>763</v>
      </c>
      <c s="100" r="C490" t="s">
        <v>773</v>
      </c>
      <c s="130" r="D490"/>
      <c s="206" r="E490"/>
      <c s="131" r="F490"/>
      <c s="91" r="G490">
        <v>22834784.52000000</v>
      </c>
      <c s="104" r="H490"/>
      <c s="91" r="I490">
        <v>22834784.52000000</v>
      </c>
      <c s="104" r="J490">
        <v>150007.00000000</v>
      </c>
      <c s="105" r="K490"/>
      <c s="105" r="L490"/>
      <c s="105" r="M490"/>
      <c s="105" r="N490"/>
      <c s="105" r="O490"/>
      <c s="105" r="P490"/>
      <c s="105" r="Q490"/>
      <c s="105" r="R490"/>
      <c s="105" r="S490">
        <v>22984791.52000000</v>
      </c>
      <c s="105" r="T490"/>
      <c s="213" r="U490">
        <f>""&amp;A490</f>
      </c>
      <c s="99" r="V490">
        <f>""&amp;B490</f>
      </c>
      <c s="76" r="W490">
        <f>""&amp;C490</f>
      </c>
      <c s="208" r="X490"/>
      <c s="209" r="Y490"/>
      <c s="70" r="Z490"/>
      <c s="91" r="AA490">
        <v>23045970.29000000</v>
      </c>
      <c s="104" r="AB490"/>
      <c s="91" r="AC490">
        <v>23045970.29000000</v>
      </c>
      <c s="104" r="AD490">
        <v>170200.00000000</v>
      </c>
      <c s="105" r="AE490"/>
      <c s="105" r="AF490"/>
      <c s="105" r="AG490"/>
      <c s="105" r="AH490"/>
      <c s="105" r="AI490"/>
      <c s="105" r="AJ490"/>
      <c s="105" r="AK490"/>
      <c s="105" r="AL490"/>
      <c s="105" r="AM490">
        <v>23216170.29000000</v>
      </c>
      <c s="112" r="AN490"/>
      <c s="113" r="AO490">
        <f>""&amp;C490</f>
      </c>
      <c s="0" r="AP490"/>
      <c s="0" r="AQ490"/>
    </row>
    <row r="491" ht="18.78700000" customHeight="1">
      <c s="212" r="A491" t="s">
        <v>774</v>
      </c>
      <c s="205" r="B491" t="s">
        <v>763</v>
      </c>
      <c s="100" r="C491" t="s">
        <v>775</v>
      </c>
      <c s="130" r="D491"/>
      <c s="206" r="E491"/>
      <c s="131" r="F491"/>
      <c s="91" r="G491">
        <v>127872778.11000000</v>
      </c>
      <c s="104" r="H491"/>
      <c s="91" r="I491">
        <v>127872778.11000000</v>
      </c>
      <c s="104" r="J491">
        <v>20193.00000000</v>
      </c>
      <c s="105" r="K491"/>
      <c s="105" r="L491"/>
      <c s="105" r="M491"/>
      <c s="105" r="N491"/>
      <c s="105" r="O491"/>
      <c s="105" r="P491"/>
      <c s="105" r="Q491"/>
      <c s="105" r="R491">
        <v>127892971.11000000</v>
      </c>
      <c s="105" r="S491"/>
      <c s="105" r="T491"/>
      <c s="213" r="U491">
        <f>""&amp;A491</f>
      </c>
      <c s="99" r="V491">
        <f>""&amp;B491</f>
      </c>
      <c s="76" r="W491">
        <f>""&amp;C491</f>
      </c>
      <c s="208" r="X491"/>
      <c s="209" r="Y491"/>
      <c s="70" r="Z491"/>
      <c s="91" r="AA491">
        <v>127633897.87000000</v>
      </c>
      <c s="104" r="AB491"/>
      <c s="91" r="AC491">
        <v>127633897.87000000</v>
      </c>
      <c s="104" r="AD491"/>
      <c s="105" r="AE491"/>
      <c s="105" r="AF491"/>
      <c s="105" r="AG491"/>
      <c s="105" r="AH491"/>
      <c s="105" r="AI491"/>
      <c s="105" r="AJ491"/>
      <c s="105" r="AK491"/>
      <c s="105" r="AL491">
        <v>127633897.87000000</v>
      </c>
      <c s="105" r="AM491"/>
      <c s="112" r="AN491"/>
      <c s="113" r="AO491">
        <f>""&amp;C491</f>
      </c>
      <c s="0" r="AP491"/>
      <c s="0" r="AQ491"/>
    </row>
    <row r="492" ht="15.00000000" customHeight="1">
      <c s="214" r="A492"/>
      <c s="32" r="B492"/>
      <c s="32" r="C492"/>
      <c s="32" r="D492"/>
      <c s="32" r="E492"/>
      <c s="32" r="F492"/>
      <c s="32" r="G492"/>
      <c s="32" r="H492"/>
      <c s="32" r="I492"/>
      <c s="32" r="J492"/>
      <c s="32" r="K492"/>
      <c s="32" r="L492"/>
      <c s="32" r="M492"/>
      <c s="32" r="N492"/>
      <c s="32" r="O492"/>
      <c s="32" r="P492"/>
      <c s="32" r="Q492"/>
      <c s="32" r="R492"/>
      <c s="32" r="S492"/>
      <c s="32" r="T492"/>
      <c s="214" r="U492"/>
      <c s="32" r="V492"/>
      <c s="32" r="W492"/>
      <c s="32" r="X492"/>
      <c s="32" r="Y492"/>
      <c s="32" r="Z492"/>
      <c s="32" r="AA492"/>
      <c s="32" r="AB492"/>
      <c s="32" r="AC492"/>
      <c s="32" r="AD492"/>
      <c s="32" r="AE492"/>
      <c s="32" r="AF492"/>
      <c s="32" r="AG492"/>
      <c s="32" r="AH492"/>
      <c s="32" r="AI492"/>
      <c s="32" r="AJ492"/>
      <c s="32" r="AK492"/>
      <c s="32" r="AL492"/>
      <c s="32" r="AM492"/>
      <c s="32" r="AN492"/>
      <c s="0" r="AO492"/>
      <c s="0" r="AP492"/>
      <c s="0" r="AQ492"/>
    </row>
    <row r="493" ht="15.75000000" customHeight="1">
      <c s="0" r="A493"/>
      <c s="0" r="B493"/>
      <c s="0" r="C493"/>
      <c s="0" r="D493"/>
      <c s="0" r="E493"/>
      <c s="0" r="F493"/>
      <c s="0" r="G493"/>
      <c s="0" r="H493"/>
      <c s="0" r="I493"/>
      <c s="0" r="J493"/>
      <c s="0" r="K493"/>
      <c s="0" r="L493"/>
      <c s="0" r="M493"/>
      <c s="0" r="N493"/>
      <c s="0" r="O493"/>
      <c s="0" r="P493"/>
      <c s="0" r="Q493"/>
      <c s="0" r="R493"/>
      <c s="0" r="S493"/>
      <c s="0" r="T493"/>
      <c s="0" r="U493"/>
      <c s="215" r="V493"/>
      <c s="215" r="W493"/>
      <c s="215" r="X493"/>
      <c s="215" r="Y493"/>
      <c s="215" r="Z493"/>
      <c s="215" r="AA493"/>
      <c s="215" r="AB493"/>
      <c s="215" r="AC493"/>
      <c s="0" r="AD493"/>
      <c s="0" r="AE493"/>
      <c s="0" r="AF493"/>
      <c s="0" r="AG493"/>
      <c s="0" r="AH493"/>
      <c s="0" r="AI493"/>
      <c s="0" r="AJ493"/>
      <c s="0" r="AK493"/>
      <c s="0" r="AL493"/>
      <c s="0" r="AM493"/>
      <c s="0" r="AN493"/>
      <c s="0" r="AO493"/>
      <c s="0" r="AP493"/>
      <c s="0" r="AQ493"/>
    </row>
    <row r="494" ht="48.00000000" customHeight="1">
      <c s="0" r="A494"/>
      <c s="0" r="B494"/>
      <c s="0" r="C494"/>
      <c s="0" r="D494"/>
      <c s="0" r="E494"/>
      <c s="0" r="F494"/>
      <c s="0" r="G494"/>
      <c s="0" r="H494"/>
      <c s="0" r="I494"/>
      <c s="0" r="J494"/>
      <c s="0" r="K494"/>
      <c s="0" r="L494"/>
      <c s="0" r="M494"/>
      <c s="0" r="N494"/>
      <c s="0" r="O494"/>
      <c s="0" r="P494"/>
      <c s="0" r="Q494"/>
      <c s="0" r="R494"/>
      <c s="0" r="S494"/>
      <c s="0" r="T494"/>
      <c s="216" r="U494"/>
      <c s="217" r="V494"/>
      <c s="218" r="W494"/>
      <c s="218" r="X494"/>
      <c s="218" r="Y494"/>
      <c s="218" r="Z494"/>
      <c s="219" r="AA494" t="s">
        <v>776</v>
      </c>
      <c s="220" r="AB494"/>
      <c s="219" r="AC494"/>
      <c s="221" r="AD494"/>
      <c s="0" r="AE494"/>
      <c s="0" r="AF494"/>
      <c s="0" r="AG494"/>
      <c s="0" r="AH494"/>
      <c s="0" r="AI494"/>
      <c s="0" r="AJ494"/>
      <c s="0" r="AK494"/>
      <c s="0" r="AL494"/>
      <c s="0" r="AM494"/>
      <c s="0" r="AN494"/>
      <c s="0" r="AO494"/>
      <c s="0" r="AP494"/>
      <c s="0" r="AQ494"/>
    </row>
    <row r="495" ht="3.75000000" customHeight="1">
      <c s="0" r="A495"/>
      <c s="0" r="B495"/>
      <c s="0" r="C495"/>
      <c s="0" r="D495"/>
      <c s="0" r="E495"/>
      <c s="0" r="F495"/>
      <c s="0" r="G495"/>
      <c s="0" r="H495"/>
      <c s="0" r="I495"/>
      <c s="0" r="J495"/>
      <c s="0" r="K495"/>
      <c s="0" r="L495"/>
      <c s="0" r="M495"/>
      <c s="0" r="N495"/>
      <c s="0" r="O495"/>
      <c s="0" r="P495"/>
      <c s="0" r="Q495"/>
      <c s="0" r="R495"/>
      <c s="0" r="S495"/>
      <c s="0" r="T495"/>
      <c s="0" r="U495"/>
      <c s="222" r="V495"/>
      <c s="222" r="W495"/>
      <c s="222" r="X495"/>
      <c s="222" r="Y495"/>
      <c s="222" r="Z495"/>
      <c s="222" r="AA495"/>
      <c s="222" r="AB495"/>
      <c s="222" r="AC495"/>
      <c s="0" r="AD495"/>
      <c s="0" r="AE495"/>
      <c s="0" r="AF495"/>
      <c s="0" r="AG495"/>
      <c s="0" r="AH495"/>
      <c s="0" r="AI495"/>
      <c s="0" r="AJ495"/>
      <c s="0" r="AK495"/>
      <c s="0" r="AL495"/>
      <c s="0" r="AM495"/>
      <c s="0" r="AN495"/>
      <c s="0" r="AO495"/>
      <c s="0" r="AP495"/>
      <c s="0" r="AQ495"/>
    </row>
    <row r="496" ht="15.75000000" customHeight="1">
      <c s="0" r="A496"/>
      <c s="0" r="B496"/>
      <c s="0" r="C496"/>
      <c s="0" r="D496"/>
      <c s="0" r="E496"/>
      <c s="0" r="F496"/>
      <c s="0" r="G496"/>
      <c s="0" r="H496"/>
      <c s="0" r="I496"/>
      <c s="0" r="J496"/>
      <c s="0" r="K496"/>
      <c s="0" r="L496"/>
      <c s="0" r="M496"/>
      <c s="0" r="N496"/>
      <c s="0" r="O496"/>
      <c s="0" r="P496"/>
      <c s="0" r="Q496"/>
      <c s="0" r="R496"/>
      <c s="0" r="S496"/>
      <c s="0" r="T496"/>
      <c s="216" r="U496"/>
      <c s="223" r="V496" t="s">
        <v>777</v>
      </c>
      <c s="224" r="W496"/>
      <c s="224" r="X496"/>
      <c s="224" r="Y496"/>
      <c s="224" r="Z496"/>
      <c s="225" r="AA496" t="s">
        <v>778</v>
      </c>
      <c s="226" r="AB496"/>
      <c s="225" r="AC496"/>
      <c s="221" r="AD496"/>
      <c s="0" r="AE496"/>
      <c s="0" r="AF496"/>
      <c s="0" r="AG496"/>
      <c s="0" r="AH496"/>
      <c s="0" r="AI496"/>
      <c s="0" r="AJ496"/>
      <c s="0" r="AK496"/>
      <c s="0" r="AL496"/>
      <c s="0" r="AM496"/>
      <c s="0" r="AN496"/>
      <c s="0" r="AO496"/>
      <c s="0" r="AP496"/>
      <c s="0" r="AQ496"/>
    </row>
    <row r="497" ht="15.00000000" customHeight="1">
      <c s="0" r="A497"/>
      <c s="0" r="B497"/>
      <c s="0" r="C497"/>
      <c s="0" r="D497"/>
      <c s="0" r="E497"/>
      <c s="0" r="F497"/>
      <c s="0" r="G497"/>
      <c s="0" r="H497"/>
      <c s="0" r="I497"/>
      <c s="0" r="J497"/>
      <c s="0" r="K497"/>
      <c s="0" r="L497"/>
      <c s="0" r="M497"/>
      <c s="0" r="N497"/>
      <c s="0" r="O497"/>
      <c s="0" r="P497"/>
      <c s="0" r="Q497"/>
      <c s="0" r="R497"/>
      <c s="0" r="S497"/>
      <c s="227" r="T497"/>
      <c s="216" r="U497"/>
      <c s="228" r="V497" t="s">
        <v>779</v>
      </c>
      <c s="229" r="W497"/>
      <c s="229" r="X497"/>
      <c s="229" r="Y497"/>
      <c s="229" r="Z497"/>
      <c s="230" r="AA497">
        <v>45763.00000000</v>
      </c>
      <c s="231" r="AB497"/>
      <c s="232" r="AC497"/>
      <c s="221" r="AD497"/>
      <c s="0" r="AE497"/>
      <c s="0" r="AF497"/>
      <c s="0" r="AG497"/>
      <c s="0" r="AH497"/>
      <c s="0" r="AI497"/>
      <c s="0" r="AJ497"/>
      <c s="0" r="AK497"/>
      <c s="0" r="AL497"/>
      <c s="0" r="AM497"/>
      <c s="0" r="AN497"/>
      <c s="0" r="AO497"/>
      <c s="0" r="AP497"/>
      <c s="0" r="AQ497"/>
    </row>
    <row r="498" ht="15.00000000" customHeight="1">
      <c s="0" r="A498"/>
      <c s="0" r="B498"/>
      <c s="0" r="C498"/>
      <c s="0" r="D498"/>
      <c s="0" r="E498"/>
      <c s="0" r="F498"/>
      <c s="0" r="G498"/>
      <c s="0" r="H498"/>
      <c s="0" r="I498"/>
      <c s="0" r="J498"/>
      <c s="0" r="K498"/>
      <c s="0" r="L498"/>
      <c s="0" r="M498"/>
      <c s="0" r="N498"/>
      <c s="0" r="O498"/>
      <c s="0" r="P498"/>
      <c s="0" r="Q498"/>
      <c s="0" r="R498"/>
      <c s="0" r="S498"/>
      <c s="0" r="T498"/>
      <c s="216" r="U498"/>
      <c s="228" r="V498" t="s">
        <v>780</v>
      </c>
      <c s="229" r="W498"/>
      <c s="229" r="X498"/>
      <c s="229" r="Y498"/>
      <c s="229" r="Z498"/>
      <c s="232" r="AA498" t="s">
        <v>781</v>
      </c>
      <c s="231" r="AB498"/>
      <c s="232" r="AC498"/>
      <c s="221" r="AD498"/>
      <c s="0" r="AE498"/>
      <c s="0" r="AF498"/>
      <c s="0" r="AG498"/>
      <c s="0" r="AH498"/>
      <c s="0" r="AI498"/>
      <c s="0" r="AJ498"/>
      <c s="0" r="AK498"/>
      <c s="0" r="AL498"/>
      <c s="0" r="AM498"/>
      <c s="0" r="AN498"/>
      <c s="0" r="AO498"/>
      <c s="0" r="AP498"/>
      <c s="0" r="AQ498"/>
    </row>
    <row r="499" ht="15.00000000" customHeight="1">
      <c s="0" r="A499"/>
      <c s="0" r="B499"/>
      <c s="0" r="C499"/>
      <c s="0" r="D499"/>
      <c s="0" r="E499"/>
      <c s="0" r="F499"/>
      <c s="0" r="G499"/>
      <c s="0" r="H499"/>
      <c s="0" r="I499"/>
      <c s="0" r="J499"/>
      <c s="0" r="K499"/>
      <c s="0" r="L499"/>
      <c s="0" r="M499"/>
      <c s="0" r="N499"/>
      <c s="0" r="O499"/>
      <c s="0" r="P499"/>
      <c s="0" r="Q499"/>
      <c s="0" r="R499"/>
      <c s="0" r="S499"/>
      <c s="0" r="T499"/>
      <c s="216" r="U499"/>
      <c s="228" r="V499" t="s">
        <v>782</v>
      </c>
      <c s="229" r="W499"/>
      <c s="229" r="X499"/>
      <c s="229" r="Y499"/>
      <c s="229" r="Z499"/>
      <c s="232" r="AA499" t="s">
        <v>783</v>
      </c>
      <c s="231" r="AB499"/>
      <c s="232" r="AC499"/>
      <c s="221" r="AD499"/>
      <c s="0" r="AE499"/>
      <c s="0" r="AF499"/>
      <c s="0" r="AG499"/>
      <c s="0" r="AH499"/>
      <c s="0" r="AI499"/>
      <c s="0" r="AJ499"/>
      <c s="0" r="AK499"/>
      <c s="0" r="AL499"/>
      <c s="0" r="AM499"/>
      <c s="0" r="AN499"/>
      <c s="0" r="AO499"/>
      <c s="0" r="AP499"/>
      <c s="0" r="AQ499"/>
    </row>
    <row r="500" ht="15.00000000" customHeight="1">
      <c s="0" r="A500"/>
      <c s="0" r="B500"/>
      <c s="0" r="C500"/>
      <c s="0" r="D500"/>
      <c s="0" r="E500"/>
      <c s="0" r="F500"/>
      <c s="0" r="G500"/>
      <c s="0" r="H500"/>
      <c s="0" r="I500"/>
      <c s="0" r="J500"/>
      <c s="0" r="K500"/>
      <c s="0" r="L500"/>
      <c s="0" r="M500"/>
      <c s="0" r="N500"/>
      <c s="0" r="O500"/>
      <c s="0" r="P500"/>
      <c s="0" r="Q500"/>
      <c s="0" r="R500"/>
      <c s="0" r="S500"/>
      <c s="0" r="T500"/>
      <c s="216" r="U500"/>
      <c s="228" r="V500" t="s">
        <v>784</v>
      </c>
      <c s="229" r="W500"/>
      <c s="229" r="X500"/>
      <c s="229" r="Y500"/>
      <c s="229" r="Z500"/>
      <c s="232" r="AA500" t="s">
        <v>785</v>
      </c>
      <c s="231" r="AB500"/>
      <c s="232" r="AC500"/>
      <c s="221" r="AD500"/>
      <c s="0" r="AE500"/>
      <c s="0" r="AF500"/>
      <c s="0" r="AG500"/>
      <c s="0" r="AH500"/>
      <c s="0" r="AI500"/>
      <c s="0" r="AJ500"/>
      <c s="0" r="AK500"/>
      <c s="0" r="AL500"/>
      <c s="0" r="AM500"/>
      <c s="0" r="AN500"/>
      <c s="0" r="AO500"/>
      <c s="0" r="AP500"/>
      <c s="0" r="AQ500"/>
    </row>
    <row r="501" ht="15.00000000" customHeight="1">
      <c s="0" r="A501"/>
      <c s="0" r="B501"/>
      <c s="0" r="C501"/>
      <c s="0" r="D501"/>
      <c s="0" r="E501"/>
      <c s="0" r="F501"/>
      <c s="0" r="G501"/>
      <c s="0" r="H501"/>
      <c s="0" r="I501"/>
      <c s="0" r="J501"/>
      <c s="0" r="K501"/>
      <c s="0" r="L501"/>
      <c s="0" r="M501"/>
      <c s="0" r="N501"/>
      <c s="0" r="O501"/>
      <c s="0" r="P501"/>
      <c s="0" r="Q501"/>
      <c s="0" r="R501"/>
      <c s="0" r="S501"/>
      <c s="0" r="T501"/>
      <c s="216" r="U501"/>
      <c s="228" r="V501" t="s">
        <v>786</v>
      </c>
      <c s="229" r="W501"/>
      <c s="229" r="X501"/>
      <c s="229" r="Y501"/>
      <c s="229" r="Z501"/>
      <c s="230" r="AA501">
        <v>45439.00000000</v>
      </c>
      <c s="231" r="AB501"/>
      <c s="232" r="AC501"/>
      <c s="221" r="AD501"/>
      <c s="0" r="AE501"/>
      <c s="0" r="AF501"/>
      <c s="0" r="AG501"/>
      <c s="0" r="AH501"/>
      <c s="0" r="AI501"/>
      <c s="0" r="AJ501"/>
      <c s="0" r="AK501"/>
      <c s="0" r="AL501"/>
      <c s="0" r="AM501"/>
      <c s="0" r="AN501"/>
      <c s="0" r="AO501"/>
      <c s="0" r="AP501"/>
      <c s="0" r="AQ501"/>
    </row>
    <row r="502" ht="15.00000000" customHeight="1">
      <c s="0" r="A502"/>
      <c s="0" r="B502"/>
      <c s="0" r="C502"/>
      <c s="0" r="D502"/>
      <c s="0" r="E502"/>
      <c s="0" r="F502"/>
      <c s="0" r="G502"/>
      <c s="0" r="H502"/>
      <c s="0" r="I502"/>
      <c s="0" r="J502"/>
      <c s="0" r="K502"/>
      <c s="0" r="L502"/>
      <c s="0" r="M502"/>
      <c s="0" r="N502"/>
      <c s="0" r="O502"/>
      <c s="0" r="P502"/>
      <c s="0" r="Q502"/>
      <c s="0" r="R502"/>
      <c s="0" r="S502"/>
      <c s="0" r="T502"/>
      <c s="216" r="U502"/>
      <c s="228" r="V502" t="s">
        <v>787</v>
      </c>
      <c s="229" r="W502"/>
      <c s="229" r="X502"/>
      <c s="229" r="Y502"/>
      <c s="229" r="Z502"/>
      <c s="230" r="AA502">
        <v>45889.00000000</v>
      </c>
      <c s="231" r="AB502"/>
      <c s="232" r="AC502"/>
      <c s="221" r="AD502"/>
      <c s="0" r="AE502"/>
      <c s="0" r="AF502"/>
      <c s="0" r="AG502"/>
      <c s="0" r="AH502"/>
      <c s="0" r="AI502"/>
      <c s="0" r="AJ502"/>
      <c s="0" r="AK502"/>
      <c s="0" r="AL502"/>
      <c s="0" r="AM502"/>
      <c s="0" r="AN502"/>
      <c s="0" r="AO502"/>
      <c s="0" r="AP502"/>
      <c s="0" r="AQ502"/>
    </row>
    <row r="503" ht="15.00000000" customHeight="1">
      <c s="0" r="A503"/>
      <c s="0" r="B503"/>
      <c s="0" r="C503"/>
      <c s="0" r="D503"/>
      <c s="0" r="E503"/>
      <c s="0" r="F503"/>
      <c s="0" r="G503"/>
      <c s="0" r="H503"/>
      <c s="0" r="I503"/>
      <c s="0" r="J503"/>
      <c s="0" r="K503"/>
      <c s="0" r="L503"/>
      <c s="0" r="M503"/>
      <c s="0" r="N503"/>
      <c s="0" r="O503"/>
      <c s="0" r="P503"/>
      <c s="0" r="Q503"/>
      <c s="0" r="R503"/>
      <c s="0" r="S503"/>
      <c s="0" r="T503"/>
      <c s="216" r="U503"/>
      <c s="228" r="V503" t="s">
        <v>788</v>
      </c>
      <c s="229" r="W503"/>
      <c s="229" r="X503"/>
      <c s="229" r="Y503"/>
      <c s="229" r="Z503"/>
      <c s="232" r="AA503" t="s">
        <v>789</v>
      </c>
      <c s="231" r="AB503"/>
      <c s="232" r="AC503"/>
      <c s="221" r="AD503"/>
      <c s="0" r="AE503"/>
      <c s="0" r="AF503"/>
      <c s="0" r="AG503"/>
      <c s="0" r="AH503"/>
      <c s="0" r="AI503"/>
      <c s="0" r="AJ503"/>
      <c s="0" r="AK503"/>
      <c s="0" r="AL503"/>
      <c s="0" r="AM503"/>
      <c s="0" r="AN503"/>
      <c s="0" r="AO503"/>
      <c s="0" r="AP503"/>
      <c s="0" r="AQ503"/>
    </row>
    <row r="504" ht="15.75000000" customHeight="1">
      <c s="0" r="A504"/>
      <c s="0" r="B504"/>
      <c s="0" r="C504"/>
      <c s="0" r="D504"/>
      <c s="0" r="E504"/>
      <c s="0" r="F504"/>
      <c s="0" r="G504"/>
      <c s="0" r="H504"/>
      <c s="0" r="I504"/>
      <c s="0" r="J504"/>
      <c s="0" r="K504"/>
      <c s="0" r="L504"/>
      <c s="0" r="M504"/>
      <c s="0" r="N504"/>
      <c s="0" r="O504"/>
      <c s="0" r="P504"/>
      <c s="0" r="Q504"/>
      <c s="0" r="R504"/>
      <c s="0" r="S504"/>
      <c s="0" r="T504"/>
      <c s="216" r="U504"/>
      <c s="233" r="V504" t="s">
        <v>790</v>
      </c>
      <c s="234" r="W504"/>
      <c s="234" r="X504"/>
      <c s="234" r="Y504"/>
      <c s="234" r="Z504"/>
      <c s="235" r="AA504"/>
      <c s="236" r="AB504"/>
      <c s="235" r="AC504"/>
      <c s="221" r="AD504"/>
      <c s="0" r="AE504"/>
      <c s="0" r="AF504"/>
      <c s="0" r="AG504"/>
      <c s="0" r="AH504"/>
      <c s="0" r="AI504"/>
      <c s="0" r="AJ504"/>
      <c s="0" r="AK504"/>
      <c s="0" r="AL504"/>
      <c s="0" r="AM504"/>
      <c s="0" r="AN504"/>
      <c s="0" r="AO504"/>
      <c s="0" r="AP504"/>
      <c s="0" r="AQ504"/>
    </row>
    <row r="505" ht="3.75000000" customHeight="1">
      <c s="0" r="A505"/>
      <c s="0" r="B505"/>
      <c s="0" r="C505"/>
      <c s="0" r="D505"/>
      <c s="0" r="E505"/>
      <c s="0" r="F505"/>
      <c s="0" r="G505"/>
      <c s="0" r="H505"/>
      <c s="0" r="I505"/>
      <c s="0" r="J505"/>
      <c s="0" r="K505"/>
      <c s="0" r="L505"/>
      <c s="0" r="M505"/>
      <c s="0" r="N505"/>
      <c s="0" r="O505"/>
      <c s="0" r="P505"/>
      <c s="0" r="Q505"/>
      <c s="0" r="R505"/>
      <c s="0" r="S505"/>
      <c s="0" r="T505"/>
      <c s="0" r="U505"/>
      <c s="237" r="V505"/>
      <c s="237" r="W505"/>
      <c s="237" r="X505"/>
      <c s="237" r="Y505"/>
      <c s="237" r="Z505"/>
      <c s="237" r="AA505"/>
      <c s="237" r="AB505"/>
      <c s="237" r="AC505"/>
      <c s="0" r="AD505"/>
      <c s="0" r="AE505"/>
      <c s="0" r="AF505"/>
      <c s="0" r="AG505"/>
      <c s="0" r="AH505"/>
      <c s="0" r="AI505"/>
      <c s="0" r="AJ505"/>
      <c s="0" r="AK505"/>
      <c s="0" r="AL505"/>
      <c s="0" r="AM505"/>
      <c s="0" r="AN505"/>
      <c s="0" r="AO505"/>
      <c s="0" r="AP505"/>
      <c s="0" r="AQ505"/>
    </row>
  </sheetData>
  <mergeCells count="1067">
    <mergeCell ref="A13:A15"/>
    <mergeCell ref="A186:A188"/>
    <mergeCell ref="A456:A458"/>
    <mergeCell ref="AA13:AN13"/>
    <mergeCell ref="AA14:AA15"/>
    <mergeCell ref="AA186:AN186"/>
    <mergeCell ref="AA187:AA188"/>
    <mergeCell ref="AA456:AN456"/>
    <mergeCell ref="AA457:AA458"/>
    <mergeCell ref="AA494:AC494"/>
    <mergeCell ref="AA495:AC495"/>
    <mergeCell ref="AA496:AC496"/>
    <mergeCell ref="AA497:AC497"/>
    <mergeCell ref="AA498:AC498"/>
    <mergeCell ref="AA499:AC499"/>
    <mergeCell ref="AA500:AC500"/>
    <mergeCell ref="AA501:AC501"/>
    <mergeCell ref="AA502:AC502"/>
    <mergeCell ref="AA503:AC503"/>
    <mergeCell ref="AA504:AC504"/>
    <mergeCell ref="AA505:AC505"/>
    <mergeCell ref="AB14:AB15"/>
    <mergeCell ref="AB187:AB188"/>
    <mergeCell ref="AB457:AB458"/>
    <mergeCell ref="AC14:AC15"/>
    <mergeCell ref="AC184:AE184"/>
    <mergeCell ref="AC187:AC188"/>
    <mergeCell ref="AC457:AC458"/>
    <mergeCell ref="AD14:AD15"/>
    <mergeCell ref="AD187:AD188"/>
    <mergeCell ref="AD457:AD458"/>
    <mergeCell ref="AE14:AE15"/>
    <mergeCell ref="AE187:AE188"/>
    <mergeCell ref="AE457:AE458"/>
    <mergeCell ref="AF14:AF15"/>
    <mergeCell ref="AF187:AF188"/>
    <mergeCell ref="AF457:AF458"/>
    <mergeCell ref="AG14:AG15"/>
    <mergeCell ref="AG187:AG188"/>
    <mergeCell ref="AG457:AG458"/>
    <mergeCell ref="AH14:AH15"/>
    <mergeCell ref="AH187:AH188"/>
    <mergeCell ref="AH457:AH458"/>
    <mergeCell ref="AI14:AI15"/>
    <mergeCell ref="AI187:AI188"/>
    <mergeCell ref="AI457:AI458"/>
    <mergeCell ref="AJ14:AJ15"/>
    <mergeCell ref="AJ187:AJ188"/>
    <mergeCell ref="AJ457:AJ458"/>
    <mergeCell ref="AK14:AK15"/>
    <mergeCell ref="AK187:AK188"/>
    <mergeCell ref="AK457:AK458"/>
    <mergeCell ref="AL14:AL15"/>
    <mergeCell ref="AL187:AL188"/>
    <mergeCell ref="AL457:AL458"/>
    <mergeCell ref="AM14:AM15"/>
    <mergeCell ref="AM187:AM188"/>
    <mergeCell ref="AM457:AM458"/>
    <mergeCell ref="AN14:AN15"/>
    <mergeCell ref="AN187:AN188"/>
    <mergeCell ref="AN457:AN458"/>
    <mergeCell ref="B1:R2"/>
    <mergeCell ref="B13:B15"/>
    <mergeCell ref="B186:B188"/>
    <mergeCell ref="B456:B458"/>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6:F188"/>
    <mergeCell ref="C189:F189"/>
    <mergeCell ref="C19:F19"/>
    <mergeCell ref="C190:F190"/>
    <mergeCell ref="C191:E191"/>
    <mergeCell ref="C192:E192"/>
    <mergeCell ref="C193:E193"/>
    <mergeCell ref="C194:E194"/>
    <mergeCell ref="C195:E195"/>
    <mergeCell ref="C196:E196"/>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F452"/>
    <mergeCell ref="C456:F458"/>
    <mergeCell ref="C459:F459"/>
    <mergeCell ref="C46:F46"/>
    <mergeCell ref="C460:F460"/>
    <mergeCell ref="C461:F462"/>
    <mergeCell ref="C463:F463"/>
    <mergeCell ref="C464:F464"/>
    <mergeCell ref="C465:F465"/>
    <mergeCell ref="C466:F466"/>
    <mergeCell ref="C467:F467"/>
    <mergeCell ref="C468:F468"/>
    <mergeCell ref="C469:F469"/>
    <mergeCell ref="C47:F47"/>
    <mergeCell ref="C470:F470"/>
    <mergeCell ref="C471:F471"/>
    <mergeCell ref="C472:F472"/>
    <mergeCell ref="C473:F473"/>
    <mergeCell ref="C474:F474"/>
    <mergeCell ref="C475:F475"/>
    <mergeCell ref="C476:F476"/>
    <mergeCell ref="C477:F477"/>
    <mergeCell ref="C478:F478"/>
    <mergeCell ref="C479:F479"/>
    <mergeCell ref="C48:F48"/>
    <mergeCell ref="C480:F480"/>
    <mergeCell ref="C481:F481"/>
    <mergeCell ref="C482:F482"/>
    <mergeCell ref="C483:F483"/>
    <mergeCell ref="C484:F484"/>
    <mergeCell ref="C485:F485"/>
    <mergeCell ref="C486:F486"/>
    <mergeCell ref="C487:F487"/>
    <mergeCell ref="C488:F488"/>
    <mergeCell ref="C489:F489"/>
    <mergeCell ref="C49:F49"/>
    <mergeCell ref="C490:F490"/>
    <mergeCell ref="C491:F491"/>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186:T186"/>
    <mergeCell ref="G187:G188"/>
    <mergeCell ref="G456:T456"/>
    <mergeCell ref="G457:G458"/>
    <mergeCell ref="G6:Q6"/>
    <mergeCell ref="G7:Q7"/>
    <mergeCell ref="H14:H15"/>
    <mergeCell ref="H187:H188"/>
    <mergeCell ref="H457:H458"/>
    <mergeCell ref="I14:I15"/>
    <mergeCell ref="I187:I188"/>
    <mergeCell ref="I457:I458"/>
    <mergeCell ref="J14:J15"/>
    <mergeCell ref="J187:J188"/>
    <mergeCell ref="J4:K4"/>
    <mergeCell ref="J457:J458"/>
    <mergeCell ref="K14:K15"/>
    <mergeCell ref="K187:K188"/>
    <mergeCell ref="K457:K458"/>
    <mergeCell ref="L14:L15"/>
    <mergeCell ref="L187:L188"/>
    <mergeCell ref="L457:L458"/>
    <mergeCell ref="M14:M15"/>
    <mergeCell ref="M187:M188"/>
    <mergeCell ref="M457:M458"/>
    <mergeCell ref="N14:N15"/>
    <mergeCell ref="N187:N188"/>
    <mergeCell ref="N457:N458"/>
    <mergeCell ref="O14:O15"/>
    <mergeCell ref="O187:O188"/>
    <mergeCell ref="O457:O458"/>
    <mergeCell ref="P14:P15"/>
    <mergeCell ref="P187:P188"/>
    <mergeCell ref="P457:P458"/>
    <mergeCell ref="Q14:Q15"/>
    <mergeCell ref="Q187:Q188"/>
    <mergeCell ref="Q457:Q458"/>
    <mergeCell ref="R14:R15"/>
    <mergeCell ref="R187:R188"/>
    <mergeCell ref="R457:R458"/>
    <mergeCell ref="S14:S15"/>
    <mergeCell ref="S187:S188"/>
    <mergeCell ref="S457:S458"/>
    <mergeCell ref="T14:T15"/>
    <mergeCell ref="T187:T188"/>
    <mergeCell ref="T457:T458"/>
    <mergeCell ref="U13:U15"/>
    <mergeCell ref="U186:U188"/>
    <mergeCell ref="U456:U458"/>
    <mergeCell ref="V13:V15"/>
    <mergeCell ref="V186:V188"/>
    <mergeCell ref="V456:V458"/>
    <mergeCell ref="V494:Z494"/>
    <mergeCell ref="V495:Z495"/>
    <mergeCell ref="V496:Z496"/>
    <mergeCell ref="V497:Z497"/>
    <mergeCell ref="V498:Z498"/>
    <mergeCell ref="V499:Z499"/>
    <mergeCell ref="V500:Z500"/>
    <mergeCell ref="V501:Z501"/>
    <mergeCell ref="V502:Z502"/>
    <mergeCell ref="V503:Z503"/>
    <mergeCell ref="V504:Z504"/>
    <mergeCell ref="V505:Z50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6:Z188"/>
    <mergeCell ref="W189:Z189"/>
    <mergeCell ref="W19:Z19"/>
    <mergeCell ref="W190:Z190"/>
    <mergeCell ref="W191:Y191"/>
    <mergeCell ref="W192:Y192"/>
    <mergeCell ref="W193:Y193"/>
    <mergeCell ref="W194:Y194"/>
    <mergeCell ref="W195:Y195"/>
    <mergeCell ref="W196:Y196"/>
    <mergeCell ref="W197:Y197"/>
    <mergeCell ref="W198:Y198"/>
    <mergeCell ref="W199:Y199"/>
    <mergeCell ref="W20:Z20"/>
    <mergeCell ref="W200:Y200"/>
    <mergeCell ref="W201:Y201"/>
    <mergeCell ref="W202:Y202"/>
    <mergeCell ref="W203:Y203"/>
    <mergeCell ref="W204:Y204"/>
    <mergeCell ref="W205:Y205"/>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Z452"/>
    <mergeCell ref="W456:Z458"/>
    <mergeCell ref="W459:Z459"/>
    <mergeCell ref="W46:Z46"/>
    <mergeCell ref="W460:Z460"/>
    <mergeCell ref="W461:Z462"/>
    <mergeCell ref="W463:Z463"/>
    <mergeCell ref="W464:Z464"/>
    <mergeCell ref="W465:Z465"/>
    <mergeCell ref="W466:Z466"/>
    <mergeCell ref="W467:Z467"/>
    <mergeCell ref="W468:Z468"/>
    <mergeCell ref="W469:Z469"/>
    <mergeCell ref="W47:Z47"/>
    <mergeCell ref="W470:Z470"/>
    <mergeCell ref="W471:Z471"/>
    <mergeCell ref="W472:Z472"/>
    <mergeCell ref="W473:Z473"/>
    <mergeCell ref="W474:Z474"/>
    <mergeCell ref="W475:Z475"/>
    <mergeCell ref="W476:Z476"/>
    <mergeCell ref="W477:Z477"/>
    <mergeCell ref="W478:Z478"/>
    <mergeCell ref="W479:Z479"/>
    <mergeCell ref="W48:Z48"/>
    <mergeCell ref="W480:Z480"/>
    <mergeCell ref="W481:Z481"/>
    <mergeCell ref="W482:Z482"/>
    <mergeCell ref="W483:Z483"/>
    <mergeCell ref="W484:Z484"/>
    <mergeCell ref="W485:Z485"/>
    <mergeCell ref="W486:Z486"/>
    <mergeCell ref="W487:Z487"/>
    <mergeCell ref="W488:Z488"/>
    <mergeCell ref="W489:Z489"/>
    <mergeCell ref="W49:Z49"/>
    <mergeCell ref="W490:Z490"/>
    <mergeCell ref="W491:Z491"/>
    <mergeCell ref="W50:Z50"/>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183" man="1" max="16383"/>
    <brk id="453" man="1" max="16383"/>
  </rowBreaks>
  <colBreaks count="1" manualBreakCount="1">
    <brk id="20" man="1" max="1048575"/>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J469"/>
  <sheetViews>
    <sheetView workbookViewId="0">
      <pane state="frozen" topLeftCell="F6" xSplit="5" ySplit="5"/>
    </sheetView>
  </sheetViews>
  <cols>
    <col width="6.28515625" customWidth="1" min="1" max="1"/>
    <col width="5.28515625" customWidth="1" min="2" max="2"/>
    <col width="10.42578125" customWidth="1" min="3" max="3"/>
    <col width="6.14062500" customWidth="1" min="4" max="4"/>
    <col width="6.14062500" customWidth="1" min="5" max="5"/>
    <col width="15.85546875"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hidden="1" width="23.42578125" customWidth="1" min="34" max="34"/>
    <col hidden="1" width="20.00000000" customWidth="1" min="35" max="35"/>
    <col width="8.43000000" customWidth="1" min="36" max="36"/>
  </cols>
  <sheetData>
    <row r="1" ht="6.75000000" customHeight="1">
      <c s="52" r="A1"/>
      <c s="51" r="B1"/>
      <c s="51" r="C1"/>
      <c s="51" r="D1"/>
      <c s="53"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0" r="AH1"/>
      <c s="0" r="AI1"/>
      <c s="0" r="AJ1"/>
    </row>
    <row r="2" ht="15.00000000" customHeight="1">
      <c s="55" r="A2" t="s">
        <v>27</v>
      </c>
      <c s="56" r="B2" t="s">
        <v>28</v>
      </c>
      <c s="57" r="C2"/>
      <c s="58" r="D2"/>
      <c s="54" r="E2"/>
      <c s="56" r="F2" t="s">
        <v>29</v>
      </c>
      <c s="57" r="G2"/>
      <c s="58" r="H2"/>
      <c s="58" r="I2"/>
      <c s="58" r="J2"/>
      <c s="58" r="K2"/>
      <c s="58" r="L2"/>
      <c s="58" r="M2"/>
      <c s="58" r="N2"/>
      <c s="58" r="O2"/>
      <c s="58" r="P2"/>
      <c s="58" r="Q2"/>
      <c s="58" r="R2"/>
      <c s="54" r="S2"/>
      <c s="59" r="T2" t="s">
        <v>30</v>
      </c>
      <c s="60" r="U2"/>
      <c s="60" r="V2"/>
      <c s="60" r="W2"/>
      <c s="60" r="X2"/>
      <c s="60" r="Y2"/>
      <c s="60" r="Z2"/>
      <c s="60" r="AA2"/>
      <c s="60" r="AB2"/>
      <c s="60" r="AC2"/>
      <c s="60" r="AD2"/>
      <c s="60" r="AE2"/>
      <c s="60" r="AF2"/>
      <c s="60" r="AG2"/>
      <c s="0" r="AH2"/>
      <c s="0" r="AI2"/>
      <c s="0" r="AJ2"/>
    </row>
    <row r="3" ht="15.00000000" customHeight="1">
      <c s="62" r="A3"/>
      <c s="63" r="B3"/>
      <c s="64" r="F3" t="s">
        <v>791</v>
      </c>
      <c s="64" r="G3" t="s">
        <v>792</v>
      </c>
      <c s="64" r="H3" t="s">
        <v>793</v>
      </c>
      <c s="64" r="I3" t="s">
        <v>794</v>
      </c>
      <c s="64" r="J3" t="s">
        <v>795</v>
      </c>
      <c s="65" r="K3" t="s">
        <v>796</v>
      </c>
      <c s="65" r="L3" t="s">
        <v>37</v>
      </c>
      <c s="65" r="M3" t="s">
        <v>38</v>
      </c>
      <c s="65" r="N3" t="s">
        <v>39</v>
      </c>
      <c s="65" r="O3" t="s">
        <v>40</v>
      </c>
      <c s="65" r="P3" t="s">
        <v>41</v>
      </c>
      <c s="65" r="Q3" t="s">
        <v>42</v>
      </c>
      <c s="65" r="R3" t="s">
        <v>43</v>
      </c>
      <c s="64" r="S3" t="s">
        <v>797</v>
      </c>
      <c s="64" r="T3" t="s">
        <v>791</v>
      </c>
      <c s="64" r="U3" t="s">
        <v>792</v>
      </c>
      <c s="64" r="V3" t="s">
        <v>793</v>
      </c>
      <c s="64" r="W3" t="s">
        <v>794</v>
      </c>
      <c s="64" r="X3" t="s">
        <v>795</v>
      </c>
      <c s="65" r="Y3" t="s">
        <v>796</v>
      </c>
      <c s="65" r="Z3" t="s">
        <v>37</v>
      </c>
      <c s="65" r="AA3" t="s">
        <v>38</v>
      </c>
      <c s="65" r="AB3" t="s">
        <v>39</v>
      </c>
      <c s="65" r="AC3" t="s">
        <v>40</v>
      </c>
      <c s="65" r="AD3" t="s">
        <v>41</v>
      </c>
      <c s="65" r="AE3" t="s">
        <v>42</v>
      </c>
      <c s="65" r="AF3" t="s">
        <v>43</v>
      </c>
      <c s="66" r="AG3" t="s">
        <v>797</v>
      </c>
      <c s="0" r="AH3"/>
      <c s="0" r="AI3"/>
      <c s="0" r="AJ3"/>
    </row>
    <row r="4" ht="45.00000000" customHeight="1">
      <c s="68" r="A4"/>
      <c s="69" r="B4"/>
      <c s="64" r="F4"/>
      <c s="64" r="G4"/>
      <c s="64" r="H4"/>
      <c s="64" r="I4"/>
      <c s="64" r="J4"/>
      <c s="65" r="K4"/>
      <c s="65" r="L4"/>
      <c s="65" r="M4"/>
      <c s="65" r="N4"/>
      <c s="65" r="O4"/>
      <c s="65" r="P4"/>
      <c s="65" r="Q4"/>
      <c s="65" r="R4"/>
      <c s="64" r="S4"/>
      <c s="64" r="T4"/>
      <c s="64" r="U4"/>
      <c s="64" r="V4"/>
      <c s="64" r="W4"/>
      <c s="64" r="X4"/>
      <c s="65" r="Y4"/>
      <c s="65" r="Z4"/>
      <c s="65" r="AA4"/>
      <c s="65" r="AB4"/>
      <c s="65" r="AC4"/>
      <c s="65" r="AD4"/>
      <c s="65" r="AE4"/>
      <c s="65" r="AF4"/>
      <c s="66" r="AG4"/>
      <c s="0" r="AH4"/>
      <c s="0" r="AI4"/>
      <c s="0" r="AJ4"/>
    </row>
    <row r="5" ht="11.25000000" customHeight="1">
      <c s="238" r="A5">
        <v>2</v>
      </c>
      <c s="76" r="B5">
        <v>3</v>
      </c>
      <c s="208" r="C5"/>
      <c s="209" r="D5"/>
      <c s="70" r="E5"/>
      <c s="238" r="F5">
        <v>4</v>
      </c>
      <c s="238" r="G5">
        <v>5</v>
      </c>
      <c s="238" r="H5">
        <v>6</v>
      </c>
      <c s="238" r="I5">
        <v>7</v>
      </c>
      <c s="238" r="J5">
        <v>8</v>
      </c>
      <c s="238" r="K5">
        <v>9</v>
      </c>
      <c s="238" r="L5">
        <v>10</v>
      </c>
      <c s="238" r="M5">
        <v>11</v>
      </c>
      <c s="238" r="N5">
        <v>12</v>
      </c>
      <c s="238" r="O5">
        <v>13</v>
      </c>
      <c s="238" r="P5">
        <v>14</v>
      </c>
      <c s="238" r="Q5">
        <v>15</v>
      </c>
      <c s="238" r="R5">
        <v>16</v>
      </c>
      <c s="238" r="S5">
        <v>17</v>
      </c>
      <c s="238" r="T5">
        <v>18</v>
      </c>
      <c s="238" r="U5">
        <v>19</v>
      </c>
      <c s="238" r="V5">
        <v>20</v>
      </c>
      <c s="238" r="W5">
        <v>21</v>
      </c>
      <c s="238" r="X5">
        <v>22</v>
      </c>
      <c s="238" r="Y5">
        <v>23</v>
      </c>
      <c s="238" r="Z5">
        <v>24</v>
      </c>
      <c s="238" r="AA5">
        <v>25</v>
      </c>
      <c s="238" r="AB5">
        <v>26</v>
      </c>
      <c s="238" r="AC5">
        <v>27</v>
      </c>
      <c s="238" r="AD5">
        <v>28</v>
      </c>
      <c s="238" r="AE5">
        <v>29</v>
      </c>
      <c s="238" r="AF5">
        <v>30</v>
      </c>
      <c s="239" r="AG5">
        <v>31</v>
      </c>
      <c s="0" r="AH5"/>
      <c s="0" r="AI5"/>
      <c s="0" r="AJ5"/>
    </row>
    <row r="6" ht="15.75000000" customHeight="1">
      <c s="240" r="A6" t="s">
        <v>24</v>
      </c>
      <c s="240" r="B6"/>
      <c s="240" r="C6"/>
      <c s="240" r="D6"/>
      <c s="240" r="E6"/>
      <c s="241" r="F6"/>
      <c s="241" r="G6"/>
      <c s="241" r="H6"/>
      <c s="242" r="I6"/>
      <c s="243" r="J6"/>
      <c s="243" r="K6"/>
      <c s="243" r="L6"/>
      <c s="243" r="M6"/>
      <c s="243" r="N6"/>
      <c s="243" r="O6"/>
      <c s="243" r="P6"/>
      <c s="243" r="Q6"/>
      <c s="243" r="R6"/>
      <c s="243" r="S6"/>
      <c s="243" r="T6"/>
      <c s="243" r="U6"/>
      <c s="243" r="V6"/>
      <c s="243" r="W6"/>
      <c s="243" r="X6"/>
      <c s="243" r="Y6"/>
      <c s="243" r="Z6"/>
      <c s="243" r="AA6"/>
      <c s="243" r="AB6"/>
      <c s="243" r="AC6"/>
      <c s="243" r="AD6"/>
      <c s="243" r="AE6"/>
      <c s="243" r="AF6"/>
      <c s="243" r="AG6"/>
      <c s="6" r="AH6" t="s">
        <v>25</v>
      </c>
      <c s="0" r="AI6"/>
      <c s="0" r="AJ6"/>
    </row>
    <row r="7" ht="11.25000000" customHeight="1">
      <c s="79" r="A7" t="s">
        <v>47</v>
      </c>
      <c s="80" r="B7" t="s">
        <v>48</v>
      </c>
      <c s="81" r="C7"/>
      <c s="82" r="D7"/>
      <c s="83" r="E7"/>
      <c s="84" r="F7">
        <v>356436133.18000000</v>
      </c>
      <c s="84" r="G7">
        <v>0.00000000</v>
      </c>
      <c s="84" r="H7">
        <v>356436133.18000000</v>
      </c>
      <c s="84" r="I7">
        <v>23966741.87000000</v>
      </c>
      <c s="84" r="J7">
        <v>0.00000000</v>
      </c>
      <c s="84" r="K7">
        <v>0.00000000</v>
      </c>
      <c s="84" r="L7">
        <v>0.00000000</v>
      </c>
      <c s="84" r="M7">
        <v>0.00000000</v>
      </c>
      <c s="84" r="N7">
        <v>0.00000000</v>
      </c>
      <c s="84" r="O7">
        <v>0.00000000</v>
      </c>
      <c s="84" r="P7">
        <v>234174077.51000000</v>
      </c>
      <c s="84" r="Q7">
        <v>124610492.87000000</v>
      </c>
      <c s="84" r="R7">
        <v>21618304.67000000</v>
      </c>
      <c s="84" r="S7">
        <v>0.00000000</v>
      </c>
      <c s="84" r="T7">
        <v>372665053.91000000</v>
      </c>
      <c s="84" r="U7">
        <v>0.00000000</v>
      </c>
      <c s="84" r="V7">
        <v>372665053.91000000</v>
      </c>
      <c s="84" r="W7">
        <v>23007670.13000000</v>
      </c>
      <c s="84" r="X7">
        <v>0.00000000</v>
      </c>
      <c s="84" r="Y7">
        <v>0.00000000</v>
      </c>
      <c s="84" r="Z7">
        <v>0.00000000</v>
      </c>
      <c s="84" r="AA7">
        <v>0.00000000</v>
      </c>
      <c s="84" r="AB7">
        <v>0.00000000</v>
      </c>
      <c s="84" r="AC7">
        <v>0.00000000</v>
      </c>
      <c s="84" r="AD7">
        <v>250727561.71000000</v>
      </c>
      <c s="84" r="AE7">
        <v>123377014.32000000</v>
      </c>
      <c s="84" r="AF7">
        <v>21568148.01000000</v>
      </c>
      <c s="86" r="AG7">
        <v>0.00000000</v>
      </c>
      <c s="87" r="AH7"/>
      <c s="0" r="AI7"/>
      <c s="0" r="AJ7"/>
    </row>
    <row r="8" ht="11.25000000" customHeight="1">
      <c s="89" r="A8" t="s">
        <v>47</v>
      </c>
      <c s="90" r="B8" t="s">
        <v>51</v>
      </c>
      <c s="90" r="C8"/>
      <c s="90" r="D8"/>
      <c s="90" r="E8"/>
      <c s="91" r="F8">
        <v>74334791.69000000</v>
      </c>
      <c s="91" r="G8"/>
      <c s="91" r="H8">
        <v>74334791.69000000</v>
      </c>
      <c s="91" r="I8"/>
      <c s="91" r="J8"/>
      <c s="91" r="K8"/>
      <c s="91" r="L8"/>
      <c s="91" r="M8"/>
      <c s="91" r="N8"/>
      <c s="91" r="O8"/>
      <c s="91" r="P8">
        <v>62353000.00000000</v>
      </c>
      <c s="91" r="Q8">
        <v>8873300.00000000</v>
      </c>
      <c s="91" r="R8">
        <v>3108491.69000000</v>
      </c>
      <c s="91" r="S8"/>
      <c s="91" r="T8">
        <v>92888655.84000000</v>
      </c>
      <c s="91" r="U8"/>
      <c s="91" r="V8">
        <v>92888655.84000000</v>
      </c>
      <c s="91" r="W8"/>
      <c s="91" r="X8"/>
      <c s="91" r="Y8"/>
      <c s="91" r="Z8"/>
      <c s="91" r="AA8"/>
      <c s="91" r="AB8"/>
      <c s="91" r="AC8"/>
      <c s="91" r="AD8">
        <v>78971936.15000000</v>
      </c>
      <c s="91" r="AE8">
        <v>10672082.15000000</v>
      </c>
      <c s="91" r="AF8">
        <v>3244637.54000000</v>
      </c>
      <c s="93" r="AG8"/>
      <c s="94" r="AH8">
        <f>""&amp;B8</f>
      </c>
      <c s="95" r="AI8"/>
      <c s="0" r="AJ8"/>
    </row>
    <row r="9" ht="11.25000000" customHeight="1">
      <c s="89" r="A9" t="s">
        <v>47</v>
      </c>
      <c s="90" r="B9" t="s">
        <v>53</v>
      </c>
      <c s="90" r="C9"/>
      <c s="90" r="D9"/>
      <c s="90" r="E9"/>
      <c s="91" r="F9">
        <v>55683600.00000000</v>
      </c>
      <c s="91" r="G9"/>
      <c s="91" r="H9">
        <v>55683600.00000000</v>
      </c>
      <c s="91" r="I9"/>
      <c s="91" r="J9"/>
      <c s="91" r="K9"/>
      <c s="91" r="L9"/>
      <c s="91" r="M9"/>
      <c s="91" r="N9"/>
      <c s="91" r="O9"/>
      <c s="91" r="P9">
        <v>50828800.00000000</v>
      </c>
      <c s="91" r="Q9">
        <v>4801500.00000000</v>
      </c>
      <c s="91" r="R9">
        <v>53300.00000000</v>
      </c>
      <c s="91" r="S9"/>
      <c s="91" r="T9">
        <v>69794164.49000000</v>
      </c>
      <c s="91" r="U9"/>
      <c s="91" r="V9">
        <v>69794164.49000000</v>
      </c>
      <c s="91" r="W9"/>
      <c s="91" r="X9"/>
      <c s="91" r="Y9"/>
      <c s="91" r="Z9"/>
      <c s="91" r="AA9"/>
      <c s="91" r="AB9"/>
      <c s="91" r="AC9"/>
      <c s="91" r="AD9">
        <v>63051182.55000000</v>
      </c>
      <c s="91" r="AE9">
        <v>6685838.24000000</v>
      </c>
      <c s="91" r="AF9">
        <v>57143.70000000</v>
      </c>
      <c s="93" r="AG9"/>
      <c s="94" r="AH9">
        <f>""&amp;B9</f>
      </c>
      <c s="95" r="AI9"/>
      <c s="0" r="AJ9"/>
    </row>
    <row r="10" ht="11.25000000" customHeight="1">
      <c s="89" r="A10" t="s">
        <v>47</v>
      </c>
      <c s="90" r="B10" t="s">
        <v>55</v>
      </c>
      <c s="90" r="C10"/>
      <c s="90" r="D10"/>
      <c s="90" r="E10"/>
      <c s="91" r="F10">
        <v>55683600.00000000</v>
      </c>
      <c s="91" r="G10"/>
      <c s="91" r="H10">
        <v>55683600.00000000</v>
      </c>
      <c s="91" r="I10"/>
      <c s="91" r="J10"/>
      <c s="91" r="K10"/>
      <c s="91" r="L10"/>
      <c s="91" r="M10"/>
      <c s="91" r="N10"/>
      <c s="91" r="O10"/>
      <c s="91" r="P10">
        <v>50828800.00000000</v>
      </c>
      <c s="91" r="Q10">
        <v>4801500.00000000</v>
      </c>
      <c s="91" r="R10">
        <v>53300.00000000</v>
      </c>
      <c s="91" r="S10"/>
      <c s="91" r="T10">
        <v>69794164.49000000</v>
      </c>
      <c s="91" r="U10"/>
      <c s="91" r="V10">
        <v>69794164.49000000</v>
      </c>
      <c s="91" r="W10"/>
      <c s="91" r="X10"/>
      <c s="91" r="Y10"/>
      <c s="91" r="Z10"/>
      <c s="91" r="AA10"/>
      <c s="91" r="AB10"/>
      <c s="91" r="AC10"/>
      <c s="91" r="AD10">
        <v>63051182.55000000</v>
      </c>
      <c s="91" r="AE10">
        <v>6685838.24000000</v>
      </c>
      <c s="91" r="AF10">
        <v>57143.70000000</v>
      </c>
      <c s="93" r="AG10"/>
      <c s="94" r="AH10">
        <f>""&amp;B10</f>
      </c>
      <c s="95" r="AI10"/>
      <c s="0" r="AJ10"/>
    </row>
    <row r="11" ht="11.25000000" customHeight="1">
      <c s="99" r="A11" t="s">
        <v>47</v>
      </c>
      <c s="100" r="B11" t="s">
        <v>57</v>
      </c>
      <c s="244" r="C11"/>
      <c s="245" r="D11"/>
      <c s="246" r="E11"/>
      <c s="91" r="F11">
        <v>55210000.00000000</v>
      </c>
      <c s="104" r="G11"/>
      <c s="91" r="H11">
        <v>55210000.00000000</v>
      </c>
      <c s="104" r="I11"/>
      <c s="105" r="J11"/>
      <c s="105" r="K11"/>
      <c s="105" r="L11"/>
      <c s="105" r="M11"/>
      <c s="105" r="N11"/>
      <c s="105" r="O11"/>
      <c s="105" r="P11">
        <v>50385200.00000000</v>
      </c>
      <c s="105" r="Q11">
        <v>4771500.00000000</v>
      </c>
      <c s="105" r="R11">
        <v>53300.00000000</v>
      </c>
      <c s="105" r="S11"/>
      <c s="91" r="T11">
        <v>68270977.91000000</v>
      </c>
      <c s="104" r="U11"/>
      <c s="91" r="V11">
        <v>68270977.91000000</v>
      </c>
      <c s="104" r="W11"/>
      <c s="105" r="X11"/>
      <c s="105" r="Y11"/>
      <c s="105" r="Z11"/>
      <c s="105" r="AA11"/>
      <c s="105" r="AB11"/>
      <c s="105" r="AC11"/>
      <c s="105" r="AD11">
        <v>61663704.11000000</v>
      </c>
      <c s="105" r="AE11">
        <v>6552317.80000000</v>
      </c>
      <c s="105" r="AF11">
        <v>54956.00000000</v>
      </c>
      <c s="112" r="AG11"/>
      <c s="113" r="AH11">
        <f>""&amp;B11</f>
      </c>
      <c s="95" r="AI11"/>
      <c s="0" r="AJ11"/>
    </row>
    <row r="12" ht="11.25000000" customHeight="1">
      <c s="99" r="A12" t="s">
        <v>47</v>
      </c>
      <c s="100" r="B12" t="s">
        <v>59</v>
      </c>
      <c s="244" r="C12"/>
      <c s="245" r="D12"/>
      <c s="246" r="E12"/>
      <c s="91" r="F12">
        <v>160000.00000000</v>
      </c>
      <c s="104" r="G12"/>
      <c s="91" r="H12">
        <v>160000.00000000</v>
      </c>
      <c s="104" r="I12"/>
      <c s="105" r="J12"/>
      <c s="105" r="K12"/>
      <c s="105" r="L12"/>
      <c s="105" r="M12"/>
      <c s="105" r="N12"/>
      <c s="105" r="O12"/>
      <c s="105" r="P12">
        <v>140000.00000000</v>
      </c>
      <c s="105" r="Q12">
        <v>20000.00000000</v>
      </c>
      <c s="105" r="R12"/>
      <c s="105" r="S12"/>
      <c s="91" r="T12">
        <v>109379.00000000</v>
      </c>
      <c s="104" r="U12"/>
      <c s="91" r="V12">
        <v>109379.00000000</v>
      </c>
      <c s="104" r="W12"/>
      <c s="105" r="X12"/>
      <c s="105" r="Y12"/>
      <c s="105" r="Z12"/>
      <c s="105" r="AA12"/>
      <c s="105" r="AB12"/>
      <c s="105" r="AC12"/>
      <c s="105" r="AD12">
        <v>107191.42000000</v>
      </c>
      <c s="105" r="AE12">
        <v>0.00000000</v>
      </c>
      <c s="105" r="AF12">
        <v>2187.58000000</v>
      </c>
      <c s="112" r="AG12"/>
      <c s="113" r="AH12">
        <f>""&amp;B12</f>
      </c>
      <c s="95" r="AI12"/>
      <c s="0" r="AJ12"/>
    </row>
    <row r="13" ht="11.25000000" customHeight="1">
      <c s="99" r="A13" t="s">
        <v>47</v>
      </c>
      <c s="100" r="B13" t="s">
        <v>61</v>
      </c>
      <c s="244" r="C13"/>
      <c s="245" r="D13"/>
      <c s="246" r="E13"/>
      <c s="91" r="F13">
        <v>310000.00000000</v>
      </c>
      <c s="104" r="G13"/>
      <c s="91" r="H13">
        <v>310000.00000000</v>
      </c>
      <c s="104" r="I13"/>
      <c s="105" r="J13"/>
      <c s="105" r="K13"/>
      <c s="105" r="L13"/>
      <c s="105" r="M13"/>
      <c s="105" r="N13"/>
      <c s="105" r="O13"/>
      <c s="105" r="P13">
        <v>300000.00000000</v>
      </c>
      <c s="105" r="Q13">
        <v>10000.00000000</v>
      </c>
      <c s="105" r="R13"/>
      <c s="105" r="S13"/>
      <c s="91" r="T13">
        <v>191210.43000000</v>
      </c>
      <c s="104" r="U13"/>
      <c s="91" r="V13">
        <v>191210.43000000</v>
      </c>
      <c s="104" r="W13"/>
      <c s="105" r="X13"/>
      <c s="105" r="Y13"/>
      <c s="105" r="Z13"/>
      <c s="105" r="AA13"/>
      <c s="105" r="AB13"/>
      <c s="105" r="AC13"/>
      <c s="105" r="AD13">
        <v>172089.87000000</v>
      </c>
      <c s="105" r="AE13">
        <v>19120.44000000</v>
      </c>
      <c s="105" r="AF13">
        <v>0.12000000</v>
      </c>
      <c s="112" r="AG13"/>
      <c s="113" r="AH13">
        <f>""&amp;B13</f>
      </c>
      <c s="95" r="AI13"/>
      <c s="0" r="AJ13"/>
    </row>
    <row r="14" ht="11.25000000" customHeight="1">
      <c s="99" r="A14" t="s">
        <v>47</v>
      </c>
      <c s="100" r="B14" t="s">
        <v>63</v>
      </c>
      <c s="244" r="C14"/>
      <c s="245" r="D14"/>
      <c s="246" r="E14"/>
      <c s="91" r="F14">
        <v>3600.00000000</v>
      </c>
      <c s="104" r="G14"/>
      <c s="91" r="H14">
        <v>3600.00000000</v>
      </c>
      <c s="104" r="I14"/>
      <c s="105" r="J14"/>
      <c s="105" r="K14"/>
      <c s="105" r="L14"/>
      <c s="105" r="M14"/>
      <c s="105" r="N14"/>
      <c s="105" r="O14"/>
      <c s="105" r="P14">
        <v>3600.00000000</v>
      </c>
      <c s="105" r="Q14"/>
      <c s="105" r="R14"/>
      <c s="105" r="S14"/>
      <c s="91" r="T14">
        <v>78597.15000000</v>
      </c>
      <c s="104" r="U14"/>
      <c s="91" r="V14">
        <v>78597.15000000</v>
      </c>
      <c s="104" r="W14"/>
      <c s="105" r="X14"/>
      <c s="105" r="Y14"/>
      <c s="105" r="Z14"/>
      <c s="105" r="AA14"/>
      <c s="105" r="AB14"/>
      <c s="105" r="AC14"/>
      <c s="105" r="AD14">
        <v>78597.15000000</v>
      </c>
      <c s="105" r="AE14"/>
      <c s="105" r="AF14"/>
      <c s="112" r="AG14"/>
      <c s="113" r="AH14">
        <f>""&amp;B14</f>
      </c>
      <c s="95" r="AI14"/>
      <c s="0" r="AJ14"/>
    </row>
    <row r="15" ht="11.25000000" customHeight="1">
      <c s="99" r="A15" t="s">
        <v>47</v>
      </c>
      <c s="100" r="B15" t="s">
        <v>65</v>
      </c>
      <c s="244" r="C15"/>
      <c s="245" r="D15"/>
      <c s="246" r="E15"/>
      <c s="91" r="F15">
        <v>0.00000000</v>
      </c>
      <c s="104" r="G15"/>
      <c s="91" r="H15">
        <v>0.00000000</v>
      </c>
      <c s="104" r="I15"/>
      <c s="105" r="J15"/>
      <c s="105" r="K15"/>
      <c s="105" r="L15"/>
      <c s="105" r="M15"/>
      <c s="105" r="N15"/>
      <c s="105" r="O15"/>
      <c s="105" r="P15"/>
      <c s="105" r="Q15"/>
      <c s="105" r="R15"/>
      <c s="105" r="S15"/>
      <c s="91" r="T15">
        <v>1144000.00000000</v>
      </c>
      <c s="104" r="U15"/>
      <c s="91" r="V15">
        <v>1144000.00000000</v>
      </c>
      <c s="104" r="W15"/>
      <c s="105" r="X15"/>
      <c s="105" r="Y15"/>
      <c s="105" r="Z15"/>
      <c s="105" r="AA15"/>
      <c s="105" r="AB15"/>
      <c s="105" r="AC15"/>
      <c s="105" r="AD15">
        <v>1029600.00000000</v>
      </c>
      <c s="105" r="AE15">
        <v>114400.00000000</v>
      </c>
      <c s="105" r="AF15"/>
      <c s="112" r="AG15"/>
      <c s="113" r="AH15">
        <f>""&amp;B15</f>
      </c>
      <c s="95" r="AI15"/>
      <c s="0" r="AJ15"/>
    </row>
    <row r="16" ht="11.25000000" customHeight="1">
      <c s="89" r="A16" t="s">
        <v>47</v>
      </c>
      <c s="90" r="B16" t="s">
        <v>67</v>
      </c>
      <c s="90" r="C16"/>
      <c s="90" r="D16"/>
      <c s="90" r="E16"/>
      <c s="91" r="F16">
        <v>3922100.00000000</v>
      </c>
      <c s="91" r="G16"/>
      <c s="91" r="H16">
        <v>3922100.00000000</v>
      </c>
      <c s="91" r="I16"/>
      <c s="91" r="J16"/>
      <c s="91" r="K16"/>
      <c s="91" r="L16"/>
      <c s="91" r="M16"/>
      <c s="91" r="N16"/>
      <c s="91" r="O16"/>
      <c s="91" r="P16">
        <v>893500.00000000</v>
      </c>
      <c s="91" r="Q16">
        <v>1561300.00000000</v>
      </c>
      <c s="91" r="R16">
        <v>1467300.00000000</v>
      </c>
      <c s="91" r="S16"/>
      <c s="91" r="T16">
        <v>4206494.23000000</v>
      </c>
      <c s="91" r="U16"/>
      <c s="91" r="V16">
        <v>4206494.23000000</v>
      </c>
      <c s="91" r="W16"/>
      <c s="91" r="X16"/>
      <c s="91" r="Y16"/>
      <c s="91" r="Z16"/>
      <c s="91" r="AA16"/>
      <c s="91" r="AB16"/>
      <c s="91" r="AC16"/>
      <c s="91" r="AD16">
        <v>958755.18000000</v>
      </c>
      <c s="91" r="AE16">
        <v>1673399.30000000</v>
      </c>
      <c s="91" r="AF16">
        <v>1574339.75000000</v>
      </c>
      <c s="93" r="AG16"/>
      <c s="94" r="AH16">
        <f>""&amp;B16</f>
      </c>
      <c s="95" r="AI16"/>
      <c s="0" r="AJ16"/>
    </row>
    <row r="17" ht="11.25000000" customHeight="1">
      <c s="89" r="A17" t="s">
        <v>47</v>
      </c>
      <c s="90" r="B17" t="s">
        <v>69</v>
      </c>
      <c s="90" r="C17"/>
      <c s="90" r="D17"/>
      <c s="90" r="E17"/>
      <c s="91" r="F17">
        <v>3922100.00000000</v>
      </c>
      <c s="91" r="G17"/>
      <c s="91" r="H17">
        <v>3922100.00000000</v>
      </c>
      <c s="91" r="I17"/>
      <c s="91" r="J17"/>
      <c s="91" r="K17"/>
      <c s="91" r="L17"/>
      <c s="91" r="M17"/>
      <c s="91" r="N17"/>
      <c s="91" r="O17"/>
      <c s="91" r="P17">
        <v>893500.00000000</v>
      </c>
      <c s="91" r="Q17">
        <v>1561300.00000000</v>
      </c>
      <c s="91" r="R17">
        <v>1467300.00000000</v>
      </c>
      <c s="91" r="S17"/>
      <c s="91" r="T17">
        <v>4206494.23000000</v>
      </c>
      <c s="91" r="U17"/>
      <c s="91" r="V17">
        <v>4206494.23000000</v>
      </c>
      <c s="91" r="W17"/>
      <c s="91" r="X17"/>
      <c s="91" r="Y17"/>
      <c s="91" r="Z17"/>
      <c s="91" r="AA17"/>
      <c s="91" r="AB17"/>
      <c s="91" r="AC17"/>
      <c s="91" r="AD17">
        <v>958755.18000000</v>
      </c>
      <c s="91" r="AE17">
        <v>1673399.30000000</v>
      </c>
      <c s="91" r="AF17">
        <v>1574339.75000000</v>
      </c>
      <c s="93" r="AG17"/>
      <c s="94" r="AH17">
        <f>""&amp;B17</f>
      </c>
      <c s="95" r="AI17"/>
      <c s="0" r="AJ17"/>
    </row>
    <row r="18" ht="11.25000000" customHeight="1">
      <c s="89" r="A18" t="s">
        <v>47</v>
      </c>
      <c s="90" r="B18" t="s">
        <v>71</v>
      </c>
      <c s="90" r="C18"/>
      <c s="90" r="D18"/>
      <c s="90" r="E18"/>
      <c s="91" r="F18">
        <v>1852720.00000000</v>
      </c>
      <c s="91" r="G18"/>
      <c s="91" r="H18">
        <v>1852720.00000000</v>
      </c>
      <c s="91" r="I18"/>
      <c s="91" r="J18"/>
      <c s="91" r="K18"/>
      <c s="91" r="L18"/>
      <c s="91" r="M18"/>
      <c s="91" r="N18"/>
      <c s="91" r="O18"/>
      <c s="91" r="P18">
        <v>440000.00000000</v>
      </c>
      <c s="91" r="Q18">
        <v>724330.00000000</v>
      </c>
      <c s="91" r="R18">
        <v>688390.00000000</v>
      </c>
      <c s="91" r="S18"/>
      <c s="91" r="T18">
        <v>2173225.06000000</v>
      </c>
      <c s="91" r="U18"/>
      <c s="91" r="V18">
        <v>2173225.06000000</v>
      </c>
      <c s="91" r="W18"/>
      <c s="91" r="X18"/>
      <c s="91" r="Y18"/>
      <c s="91" r="Z18"/>
      <c s="91" r="AA18"/>
      <c s="91" r="AB18"/>
      <c s="91" r="AC18"/>
      <c s="91" r="AD18">
        <v>495327.08000000</v>
      </c>
      <c s="91" r="AE18">
        <v>864537.87000000</v>
      </c>
      <c s="91" r="AF18">
        <v>813360.11000000</v>
      </c>
      <c s="93" r="AG18"/>
      <c s="94" r="AH18">
        <f>""&amp;B18</f>
      </c>
      <c s="95" r="AI18"/>
      <c s="0" r="AJ18"/>
    </row>
    <row r="19" ht="11.25000000" customHeight="1">
      <c s="99" r="A19" t="s">
        <v>47</v>
      </c>
      <c s="100" r="B19" t="s">
        <v>73</v>
      </c>
      <c s="244" r="C19"/>
      <c s="245" r="D19"/>
      <c s="246" r="E19"/>
      <c s="91" r="F19">
        <v>1852720.00000000</v>
      </c>
      <c s="104" r="G19"/>
      <c s="91" r="H19">
        <v>1852720.00000000</v>
      </c>
      <c s="104" r="I19"/>
      <c s="105" r="J19"/>
      <c s="105" r="K19"/>
      <c s="105" r="L19"/>
      <c s="105" r="M19"/>
      <c s="105" r="N19"/>
      <c s="105" r="O19"/>
      <c s="105" r="P19">
        <v>440000.00000000</v>
      </c>
      <c s="105" r="Q19">
        <v>724330.00000000</v>
      </c>
      <c s="105" r="R19">
        <v>688390.00000000</v>
      </c>
      <c s="105" r="S19"/>
      <c s="91" r="T19">
        <v>2173225.06000000</v>
      </c>
      <c s="104" r="U19"/>
      <c s="91" r="V19">
        <v>2173225.06000000</v>
      </c>
      <c s="104" r="W19"/>
      <c s="105" r="X19"/>
      <c s="105" r="Y19"/>
      <c s="105" r="Z19"/>
      <c s="105" r="AA19"/>
      <c s="105" r="AB19"/>
      <c s="105" r="AC19"/>
      <c s="105" r="AD19">
        <v>495327.08000000</v>
      </c>
      <c s="105" r="AE19">
        <v>864537.87000000</v>
      </c>
      <c s="105" r="AF19">
        <v>813360.11000000</v>
      </c>
      <c s="112" r="AG19"/>
      <c s="113" r="AH19">
        <f>""&amp;B19</f>
      </c>
      <c s="95" r="AI19"/>
      <c s="0" r="AJ19"/>
    </row>
    <row r="20" ht="11.25000000" customHeight="1">
      <c s="89" r="A20" t="s">
        <v>47</v>
      </c>
      <c s="90" r="B20" t="s">
        <v>75</v>
      </c>
      <c s="90" r="C20"/>
      <c s="90" r="D20"/>
      <c s="90" r="E20"/>
      <c s="91" r="F20">
        <v>11610.00000000</v>
      </c>
      <c s="91" r="G20"/>
      <c s="91" r="H20">
        <v>11610.00000000</v>
      </c>
      <c s="91" r="I20"/>
      <c s="91" r="J20"/>
      <c s="91" r="K20"/>
      <c s="91" r="L20"/>
      <c s="91" r="M20"/>
      <c s="91" r="N20"/>
      <c s="91" r="O20"/>
      <c s="91" r="P20">
        <v>1800.00000000</v>
      </c>
      <c s="91" r="Q20">
        <v>5330.00000000</v>
      </c>
      <c s="91" r="R20">
        <v>4480.00000000</v>
      </c>
      <c s="91" r="S20"/>
      <c s="91" r="T20">
        <v>12556.55000000</v>
      </c>
      <c s="91" r="U20"/>
      <c s="91" r="V20">
        <v>12556.55000000</v>
      </c>
      <c s="91" r="W20"/>
      <c s="91" r="X20"/>
      <c s="91" r="Y20"/>
      <c s="91" r="Z20"/>
      <c s="91" r="AA20"/>
      <c s="91" r="AB20"/>
      <c s="91" r="AC20"/>
      <c s="91" r="AD20">
        <v>2861.95000000</v>
      </c>
      <c s="91" r="AE20">
        <v>4995.18000000</v>
      </c>
      <c s="91" r="AF20">
        <v>4699.42000000</v>
      </c>
      <c s="93" r="AG20"/>
      <c s="94" r="AH20">
        <f>""&amp;B20</f>
      </c>
      <c s="95" r="AI20"/>
      <c s="0" r="AJ20"/>
    </row>
    <row r="21" ht="11.25000000" customHeight="1">
      <c s="99" r="A21" t="s">
        <v>47</v>
      </c>
      <c s="100" r="B21" t="s">
        <v>77</v>
      </c>
      <c s="244" r="C21"/>
      <c s="245" r="D21"/>
      <c s="246" r="E21"/>
      <c s="91" r="F21">
        <v>11610.00000000</v>
      </c>
      <c s="104" r="G21"/>
      <c s="91" r="H21">
        <v>11610.00000000</v>
      </c>
      <c s="104" r="I21"/>
      <c s="105" r="J21"/>
      <c s="105" r="K21"/>
      <c s="105" r="L21"/>
      <c s="105" r="M21"/>
      <c s="105" r="N21"/>
      <c s="105" r="O21"/>
      <c s="105" r="P21">
        <v>1800.00000000</v>
      </c>
      <c s="105" r="Q21">
        <v>5330.00000000</v>
      </c>
      <c s="105" r="R21">
        <v>4480.00000000</v>
      </c>
      <c s="105" r="S21"/>
      <c s="91" r="T21">
        <v>12556.55000000</v>
      </c>
      <c s="104" r="U21"/>
      <c s="91" r="V21">
        <v>12556.55000000</v>
      </c>
      <c s="104" r="W21"/>
      <c s="105" r="X21"/>
      <c s="105" r="Y21"/>
      <c s="105" r="Z21"/>
      <c s="105" r="AA21"/>
      <c s="105" r="AB21"/>
      <c s="105" r="AC21"/>
      <c s="105" r="AD21">
        <v>2861.95000000</v>
      </c>
      <c s="105" r="AE21">
        <v>4995.18000000</v>
      </c>
      <c s="105" r="AF21">
        <v>4699.42000000</v>
      </c>
      <c s="112" r="AG21"/>
      <c s="113" r="AH21">
        <f>""&amp;B21</f>
      </c>
      <c s="95" r="AI21"/>
      <c s="0" r="AJ21"/>
    </row>
    <row r="22" ht="11.25000000" customHeight="1">
      <c s="89" r="A22" t="s">
        <v>47</v>
      </c>
      <c s="90" r="B22" t="s">
        <v>79</v>
      </c>
      <c s="90" r="C22"/>
      <c s="90" r="D22"/>
      <c s="90" r="E22"/>
      <c s="91" r="F22">
        <v>2267880.00000000</v>
      </c>
      <c s="91" r="G22"/>
      <c s="91" r="H22">
        <v>2267880.00000000</v>
      </c>
      <c s="91" r="I22"/>
      <c s="91" r="J22"/>
      <c s="91" r="K22"/>
      <c s="91" r="L22"/>
      <c s="91" r="M22"/>
      <c s="91" r="N22"/>
      <c s="91" r="O22"/>
      <c s="91" r="P22">
        <v>491700.00000000</v>
      </c>
      <c s="91" r="Q22">
        <v>910580.00000000</v>
      </c>
      <c s="91" r="R22">
        <v>865600.00000000</v>
      </c>
      <c s="91" r="S22"/>
      <c s="91" r="T22">
        <v>2257265.09000000</v>
      </c>
      <c s="91" r="U22"/>
      <c s="91" r="V22">
        <v>2257265.09000000</v>
      </c>
      <c s="91" r="W22"/>
      <c s="91" r="X22"/>
      <c s="91" r="Y22"/>
      <c s="91" r="Z22"/>
      <c s="91" r="AA22"/>
      <c s="91" r="AB22"/>
      <c s="91" r="AC22"/>
      <c s="91" r="AD22">
        <v>514481.78000000</v>
      </c>
      <c s="91" r="AE22">
        <v>897970.01000000</v>
      </c>
      <c s="91" r="AF22">
        <v>844813.30000000</v>
      </c>
      <c s="93" r="AG22"/>
      <c s="94" r="AH22">
        <f>""&amp;B22</f>
      </c>
      <c s="95" r="AI22"/>
      <c s="0" r="AJ22"/>
    </row>
    <row r="23" ht="11.25000000" customHeight="1">
      <c s="99" r="A23" t="s">
        <v>47</v>
      </c>
      <c s="100" r="B23" t="s">
        <v>81</v>
      </c>
      <c s="244" r="C23"/>
      <c s="245" r="D23"/>
      <c s="246" r="E23"/>
      <c s="91" r="F23">
        <v>2267880.00000000</v>
      </c>
      <c s="104" r="G23"/>
      <c s="91" r="H23">
        <v>2267880.00000000</v>
      </c>
      <c s="104" r="I23"/>
      <c s="105" r="J23"/>
      <c s="105" r="K23"/>
      <c s="105" r="L23"/>
      <c s="105" r="M23"/>
      <c s="105" r="N23"/>
      <c s="105" r="O23"/>
      <c s="105" r="P23">
        <v>491700.00000000</v>
      </c>
      <c s="105" r="Q23">
        <v>910580.00000000</v>
      </c>
      <c s="105" r="R23">
        <v>865600.00000000</v>
      </c>
      <c s="105" r="S23"/>
      <c s="91" r="T23">
        <v>2257265.09000000</v>
      </c>
      <c s="104" r="U23"/>
      <c s="91" r="V23">
        <v>2257265.09000000</v>
      </c>
      <c s="104" r="W23"/>
      <c s="105" r="X23"/>
      <c s="105" r="Y23"/>
      <c s="105" r="Z23"/>
      <c s="105" r="AA23"/>
      <c s="105" r="AB23"/>
      <c s="105" r="AC23"/>
      <c s="105" r="AD23">
        <v>514481.78000000</v>
      </c>
      <c s="105" r="AE23">
        <v>897970.01000000</v>
      </c>
      <c s="105" r="AF23">
        <v>844813.30000000</v>
      </c>
      <c s="112" r="AG23"/>
      <c s="113" r="AH23">
        <f>""&amp;B23</f>
      </c>
      <c s="95" r="AI23"/>
      <c s="0" r="AJ23"/>
    </row>
    <row r="24" ht="11.25000000" customHeight="1">
      <c s="89" r="A24" t="s">
        <v>47</v>
      </c>
      <c s="90" r="B24" t="s">
        <v>83</v>
      </c>
      <c s="90" r="C24"/>
      <c s="90" r="D24"/>
      <c s="90" r="E24"/>
      <c s="91" r="F24">
        <v>-210110.00000000</v>
      </c>
      <c s="91" r="G24"/>
      <c s="91" r="H24">
        <v>-210110.00000000</v>
      </c>
      <c s="91" r="I24"/>
      <c s="91" r="J24"/>
      <c s="91" r="K24"/>
      <c s="91" r="L24"/>
      <c s="91" r="M24"/>
      <c s="91" r="N24"/>
      <c s="91" r="O24"/>
      <c s="91" r="P24">
        <v>-40000.00000000</v>
      </c>
      <c s="91" r="Q24">
        <v>-78940.00000000</v>
      </c>
      <c s="91" r="R24">
        <v>-91170.00000000</v>
      </c>
      <c s="91" r="S24"/>
      <c s="91" r="T24">
        <v>-236552.47000000</v>
      </c>
      <c s="91" r="U24"/>
      <c s="91" r="V24">
        <v>-236552.47000000</v>
      </c>
      <c s="91" r="W24"/>
      <c s="91" r="X24"/>
      <c s="91" r="Y24"/>
      <c s="91" r="Z24"/>
      <c s="91" r="AA24"/>
      <c s="91" r="AB24"/>
      <c s="91" r="AC24"/>
      <c s="91" r="AD24">
        <v>-53915.63000000</v>
      </c>
      <c s="91" r="AE24">
        <v>-94103.76000000</v>
      </c>
      <c s="91" r="AF24">
        <v>-88533.08000000</v>
      </c>
      <c s="93" r="AG24"/>
      <c s="94" r="AH24">
        <f>""&amp;B24</f>
      </c>
      <c s="95" r="AI24"/>
      <c s="0" r="AJ24"/>
    </row>
    <row r="25" ht="11.25000000" customHeight="1">
      <c s="99" r="A25" t="s">
        <v>47</v>
      </c>
      <c s="100" r="B25" t="s">
        <v>85</v>
      </c>
      <c s="244" r="C25"/>
      <c s="245" r="D25"/>
      <c s="246" r="E25"/>
      <c s="91" r="F25">
        <v>-210110.00000000</v>
      </c>
      <c s="104" r="G25"/>
      <c s="91" r="H25">
        <v>-210110.00000000</v>
      </c>
      <c s="104" r="I25"/>
      <c s="105" r="J25"/>
      <c s="105" r="K25"/>
      <c s="105" r="L25"/>
      <c s="105" r="M25"/>
      <c s="105" r="N25"/>
      <c s="105" r="O25"/>
      <c s="105" r="P25">
        <v>-40000.00000000</v>
      </c>
      <c s="105" r="Q25">
        <v>-78940.00000000</v>
      </c>
      <c s="105" r="R25">
        <v>-91170.00000000</v>
      </c>
      <c s="105" r="S25"/>
      <c s="91" r="T25">
        <v>-236552.47000000</v>
      </c>
      <c s="104" r="U25"/>
      <c s="91" r="V25">
        <v>-236552.47000000</v>
      </c>
      <c s="104" r="W25"/>
      <c s="105" r="X25"/>
      <c s="105" r="Y25"/>
      <c s="105" r="Z25"/>
      <c s="105" r="AA25"/>
      <c s="105" r="AB25"/>
      <c s="105" r="AC25"/>
      <c s="105" r="AD25">
        <v>-53915.63000000</v>
      </c>
      <c s="105" r="AE25">
        <v>-94103.76000000</v>
      </c>
      <c s="105" r="AF25">
        <v>-88533.08000000</v>
      </c>
      <c s="112" r="AG25"/>
      <c s="113" r="AH25">
        <f>""&amp;B25</f>
      </c>
      <c s="95" r="AI25"/>
      <c s="0" r="AJ25"/>
    </row>
    <row r="26" ht="11.25000000" customHeight="1">
      <c s="89" r="A26" t="s">
        <v>47</v>
      </c>
      <c s="90" r="B26" t="s">
        <v>87</v>
      </c>
      <c s="90" r="C26"/>
      <c s="90" r="D26"/>
      <c s="90" r="E26"/>
      <c s="91" r="F26">
        <v>6822400.00000000</v>
      </c>
      <c s="91" r="G26"/>
      <c s="91" r="H26">
        <v>6822400.00000000</v>
      </c>
      <c s="91" r="I26"/>
      <c s="91" r="J26"/>
      <c s="91" r="K26"/>
      <c s="91" r="L26"/>
      <c s="91" r="M26"/>
      <c s="91" r="N26"/>
      <c s="91" r="O26"/>
      <c s="91" r="P26">
        <v>6822400.00000000</v>
      </c>
      <c s="91" r="Q26"/>
      <c s="91" r="R26"/>
      <c s="91" r="S26"/>
      <c s="91" r="T26">
        <v>8603200.13000000</v>
      </c>
      <c s="91" r="U26"/>
      <c s="91" r="V26">
        <v>8603200.13000000</v>
      </c>
      <c s="91" r="W26"/>
      <c s="91" r="X26"/>
      <c s="91" r="Y26"/>
      <c s="91" r="Z26"/>
      <c s="91" r="AA26"/>
      <c s="91" r="AB26"/>
      <c s="91" r="AC26"/>
      <c s="91" r="AD26">
        <v>8603200.13000000</v>
      </c>
      <c s="91" r="AE26"/>
      <c s="91" r="AF26"/>
      <c s="93" r="AG26"/>
      <c s="94" r="AH26">
        <f>""&amp;B26</f>
      </c>
      <c s="95" r="AI26"/>
      <c s="0" r="AJ26"/>
    </row>
    <row r="27" ht="11.25000000" customHeight="1">
      <c s="89" r="A27" t="s">
        <v>47</v>
      </c>
      <c s="90" r="B27" t="s">
        <v>89</v>
      </c>
      <c s="90" r="C27"/>
      <c s="90" r="D27"/>
      <c s="90" r="E27"/>
      <c s="91" r="F27">
        <v>5990400.00000000</v>
      </c>
      <c s="91" r="G27"/>
      <c s="91" r="H27">
        <v>5990400.00000000</v>
      </c>
      <c s="91" r="I27"/>
      <c s="91" r="J27"/>
      <c s="91" r="K27"/>
      <c s="91" r="L27"/>
      <c s="91" r="M27"/>
      <c s="91" r="N27"/>
      <c s="91" r="O27"/>
      <c s="91" r="P27">
        <v>5990400.00000000</v>
      </c>
      <c s="91" r="Q27"/>
      <c s="91" r="R27"/>
      <c s="91" r="S27"/>
      <c s="91" r="T27">
        <v>7490793.05000000</v>
      </c>
      <c s="91" r="U27"/>
      <c s="91" r="V27">
        <v>7490793.05000000</v>
      </c>
      <c s="91" r="W27"/>
      <c s="91" r="X27"/>
      <c s="91" r="Y27"/>
      <c s="91" r="Z27"/>
      <c s="91" r="AA27"/>
      <c s="91" r="AB27"/>
      <c s="91" r="AC27"/>
      <c s="91" r="AD27">
        <v>7490793.05000000</v>
      </c>
      <c s="91" r="AE27"/>
      <c s="91" r="AF27"/>
      <c s="93" r="AG27"/>
      <c s="94" r="AH27">
        <f>""&amp;B27</f>
      </c>
      <c s="95" r="AI27"/>
      <c s="0" r="AJ27"/>
    </row>
    <row r="28" ht="11.25000000" customHeight="1">
      <c s="89" r="A28" t="s">
        <v>47</v>
      </c>
      <c s="90" r="B28" t="s">
        <v>91</v>
      </c>
      <c s="90" r="C28"/>
      <c s="90" r="D28"/>
      <c s="90" r="E28"/>
      <c s="91" r="F28">
        <v>5490400.00000000</v>
      </c>
      <c s="91" r="G28"/>
      <c s="91" r="H28">
        <v>5490400.00000000</v>
      </c>
      <c s="91" r="I28"/>
      <c s="91" r="J28"/>
      <c s="91" r="K28"/>
      <c s="91" r="L28"/>
      <c s="91" r="M28"/>
      <c s="91" r="N28"/>
      <c s="91" r="O28"/>
      <c s="91" r="P28">
        <v>5490400.00000000</v>
      </c>
      <c s="91" r="Q28"/>
      <c s="91" r="R28"/>
      <c s="91" r="S28"/>
      <c s="91" r="T28">
        <v>6400598.75000000</v>
      </c>
      <c s="91" r="U28"/>
      <c s="91" r="V28">
        <v>6400598.75000000</v>
      </c>
      <c s="91" r="W28"/>
      <c s="91" r="X28"/>
      <c s="91" r="Y28"/>
      <c s="91" r="Z28"/>
      <c s="91" r="AA28"/>
      <c s="91" r="AB28"/>
      <c s="91" r="AC28"/>
      <c s="91" r="AD28">
        <v>6400598.75000000</v>
      </c>
      <c s="91" r="AE28"/>
      <c s="91" r="AF28"/>
      <c s="93" r="AG28"/>
      <c s="94" r="AH28">
        <f>""&amp;B28</f>
      </c>
      <c s="95" r="AI28"/>
      <c s="0" r="AJ28"/>
    </row>
    <row r="29" ht="11.25000000" customHeight="1">
      <c s="99" r="A29" t="s">
        <v>47</v>
      </c>
      <c s="100" r="B29" t="s">
        <v>92</v>
      </c>
      <c s="244" r="C29"/>
      <c s="245" r="D29"/>
      <c s="246" r="E29"/>
      <c s="91" r="F29">
        <v>5490400.00000000</v>
      </c>
      <c s="104" r="G29"/>
      <c s="91" r="H29">
        <v>5490400.00000000</v>
      </c>
      <c s="104" r="I29"/>
      <c s="105" r="J29"/>
      <c s="105" r="K29"/>
      <c s="105" r="L29"/>
      <c s="105" r="M29"/>
      <c s="105" r="N29"/>
      <c s="105" r="O29"/>
      <c s="105" r="P29">
        <v>5490400.00000000</v>
      </c>
      <c s="105" r="Q29"/>
      <c s="105" r="R29"/>
      <c s="105" r="S29"/>
      <c s="91" r="T29">
        <v>6400598.75000000</v>
      </c>
      <c s="104" r="U29"/>
      <c s="91" r="V29">
        <v>6400598.75000000</v>
      </c>
      <c s="104" r="W29"/>
      <c s="105" r="X29"/>
      <c s="105" r="Y29"/>
      <c s="105" r="Z29"/>
      <c s="105" r="AA29"/>
      <c s="105" r="AB29"/>
      <c s="105" r="AC29"/>
      <c s="105" r="AD29">
        <v>6400598.75000000</v>
      </c>
      <c s="105" r="AE29"/>
      <c s="105" r="AF29"/>
      <c s="112" r="AG29"/>
      <c s="113" r="AH29">
        <f>""&amp;B29</f>
      </c>
      <c s="95" r="AI29"/>
      <c s="0" r="AJ29"/>
    </row>
    <row r="30" ht="11.25000000" customHeight="1">
      <c s="89" r="A30" t="s">
        <v>47</v>
      </c>
      <c s="90" r="B30" t="s">
        <v>94</v>
      </c>
      <c s="90" r="C30"/>
      <c s="90" r="D30"/>
      <c s="90" r="E30"/>
      <c s="91" r="F30">
        <v>500000.00000000</v>
      </c>
      <c s="91" r="G30"/>
      <c s="91" r="H30">
        <v>500000.00000000</v>
      </c>
      <c s="91" r="I30"/>
      <c s="91" r="J30"/>
      <c s="91" r="K30"/>
      <c s="91" r="L30"/>
      <c s="91" r="M30"/>
      <c s="91" r="N30"/>
      <c s="91" r="O30"/>
      <c s="91" r="P30">
        <v>500000.00000000</v>
      </c>
      <c s="91" r="Q30"/>
      <c s="91" r="R30"/>
      <c s="91" r="S30"/>
      <c s="91" r="T30">
        <v>1090194.30000000</v>
      </c>
      <c s="91" r="U30"/>
      <c s="91" r="V30">
        <v>1090194.30000000</v>
      </c>
      <c s="91" r="W30"/>
      <c s="91" r="X30"/>
      <c s="91" r="Y30"/>
      <c s="91" r="Z30"/>
      <c s="91" r="AA30"/>
      <c s="91" r="AB30"/>
      <c s="91" r="AC30"/>
      <c s="91" r="AD30">
        <v>1090194.30000000</v>
      </c>
      <c s="91" r="AE30"/>
      <c s="91" r="AF30"/>
      <c s="93" r="AG30"/>
      <c s="94" r="AH30">
        <f>""&amp;B30</f>
      </c>
      <c s="95" r="AI30"/>
      <c s="0" r="AJ30"/>
    </row>
    <row r="31" ht="11.25000000" customHeight="1">
      <c s="99" r="A31" t="s">
        <v>47</v>
      </c>
      <c s="100" r="B31" t="s">
        <v>96</v>
      </c>
      <c s="244" r="C31"/>
      <c s="245" r="D31"/>
      <c s="246" r="E31"/>
      <c s="91" r="F31">
        <v>500000.00000000</v>
      </c>
      <c s="104" r="G31"/>
      <c s="91" r="H31">
        <v>500000.00000000</v>
      </c>
      <c s="104" r="I31"/>
      <c s="105" r="J31"/>
      <c s="105" r="K31"/>
      <c s="105" r="L31"/>
      <c s="105" r="M31"/>
      <c s="105" r="N31"/>
      <c s="105" r="O31"/>
      <c s="105" r="P31">
        <v>500000.00000000</v>
      </c>
      <c s="105" r="Q31"/>
      <c s="105" r="R31"/>
      <c s="105" r="S31"/>
      <c s="91" r="T31">
        <v>1090194.30000000</v>
      </c>
      <c s="104" r="U31"/>
      <c s="91" r="V31">
        <v>1090194.30000000</v>
      </c>
      <c s="104" r="W31"/>
      <c s="105" r="X31"/>
      <c s="105" r="Y31"/>
      <c s="105" r="Z31"/>
      <c s="105" r="AA31"/>
      <c s="105" r="AB31"/>
      <c s="105" r="AC31"/>
      <c s="105" r="AD31">
        <v>1090194.30000000</v>
      </c>
      <c s="105" r="AE31"/>
      <c s="105" r="AF31"/>
      <c s="112" r="AG31"/>
      <c s="113" r="AH31">
        <f>""&amp;B31</f>
      </c>
      <c s="95" r="AI31"/>
      <c s="0" r="AJ31"/>
    </row>
    <row r="32" ht="11.25000000" customHeight="1">
      <c s="89" r="A32" t="s">
        <v>47</v>
      </c>
      <c s="90" r="B32" t="s">
        <v>98</v>
      </c>
      <c s="90" r="C32"/>
      <c s="90" r="D32"/>
      <c s="90" r="E32"/>
      <c s="91" r="F32">
        <v>0.00000000</v>
      </c>
      <c s="91" r="G32"/>
      <c s="91" r="H32">
        <v>0.00000000</v>
      </c>
      <c s="91" r="I32"/>
      <c s="91" r="J32"/>
      <c s="91" r="K32"/>
      <c s="91" r="L32"/>
      <c s="91" r="M32"/>
      <c s="91" r="N32"/>
      <c s="91" r="O32"/>
      <c s="91" r="P32"/>
      <c s="91" r="Q32"/>
      <c s="91" r="R32"/>
      <c s="91" r="S32"/>
      <c s="91" r="T32">
        <v>29315.25000000</v>
      </c>
      <c s="91" r="U32"/>
      <c s="91" r="V32">
        <v>29315.25000000</v>
      </c>
      <c s="91" r="W32"/>
      <c s="91" r="X32"/>
      <c s="91" r="Y32"/>
      <c s="91" r="Z32"/>
      <c s="91" r="AA32"/>
      <c s="91" r="AB32"/>
      <c s="91" r="AC32"/>
      <c s="91" r="AD32">
        <v>29315.25000000</v>
      </c>
      <c s="91" r="AE32"/>
      <c s="91" r="AF32"/>
      <c s="93" r="AG32"/>
      <c s="94" r="AH32">
        <f>""&amp;B32</f>
      </c>
      <c s="95" r="AI32"/>
      <c s="0" r="AJ32"/>
    </row>
    <row r="33" ht="11.25000000" customHeight="1">
      <c s="99" r="A33" t="s">
        <v>47</v>
      </c>
      <c s="100" r="B33" t="s">
        <v>99</v>
      </c>
      <c s="244" r="C33"/>
      <c s="245" r="D33"/>
      <c s="246" r="E33"/>
      <c s="91" r="F33">
        <v>0.00000000</v>
      </c>
      <c s="104" r="G33"/>
      <c s="91" r="H33">
        <v>0.00000000</v>
      </c>
      <c s="104" r="I33"/>
      <c s="105" r="J33"/>
      <c s="105" r="K33"/>
      <c s="105" r="L33"/>
      <c s="105" r="M33"/>
      <c s="105" r="N33"/>
      <c s="105" r="O33"/>
      <c s="105" r="P33"/>
      <c s="105" r="Q33"/>
      <c s="105" r="R33"/>
      <c s="105" r="S33"/>
      <c s="91" r="T33">
        <v>29315.25000000</v>
      </c>
      <c s="104" r="U33"/>
      <c s="91" r="V33">
        <v>29315.25000000</v>
      </c>
      <c s="104" r="W33"/>
      <c s="105" r="X33"/>
      <c s="105" r="Y33"/>
      <c s="105" r="Z33"/>
      <c s="105" r="AA33"/>
      <c s="105" r="AB33"/>
      <c s="105" r="AC33"/>
      <c s="105" r="AD33">
        <v>29315.25000000</v>
      </c>
      <c s="105" r="AE33"/>
      <c s="105" r="AF33"/>
      <c s="112" r="AG33"/>
      <c s="113" r="AH33">
        <f>""&amp;B33</f>
      </c>
      <c s="95" r="AI33"/>
      <c s="0" r="AJ33"/>
    </row>
    <row r="34" ht="11.25000000" customHeight="1">
      <c s="89" r="A34" t="s">
        <v>47</v>
      </c>
      <c s="90" r="B34" t="s">
        <v>101</v>
      </c>
      <c s="90" r="C34"/>
      <c s="90" r="D34"/>
      <c s="90" r="E34"/>
      <c s="91" r="F34">
        <v>832000.00000000</v>
      </c>
      <c s="91" r="G34"/>
      <c s="91" r="H34">
        <v>832000.00000000</v>
      </c>
      <c s="91" r="I34"/>
      <c s="91" r="J34"/>
      <c s="91" r="K34"/>
      <c s="91" r="L34"/>
      <c s="91" r="M34"/>
      <c s="91" r="N34"/>
      <c s="91" r="O34"/>
      <c s="91" r="P34">
        <v>832000.00000000</v>
      </c>
      <c s="91" r="Q34"/>
      <c s="91" r="R34"/>
      <c s="91" r="S34"/>
      <c s="91" r="T34">
        <v>1083091.83000000</v>
      </c>
      <c s="91" r="U34"/>
      <c s="91" r="V34">
        <v>1083091.83000000</v>
      </c>
      <c s="91" r="W34"/>
      <c s="91" r="X34"/>
      <c s="91" r="Y34"/>
      <c s="91" r="Z34"/>
      <c s="91" r="AA34"/>
      <c s="91" r="AB34"/>
      <c s="91" r="AC34"/>
      <c s="91" r="AD34">
        <v>1083091.83000000</v>
      </c>
      <c s="91" r="AE34"/>
      <c s="91" r="AF34"/>
      <c s="93" r="AG34"/>
      <c s="94" r="AH34">
        <f>""&amp;B34</f>
      </c>
      <c s="95" r="AI34"/>
      <c s="0" r="AJ34"/>
    </row>
    <row r="35" ht="11.25000000" customHeight="1">
      <c s="99" r="A35" t="s">
        <v>47</v>
      </c>
      <c s="100" r="B35" t="s">
        <v>103</v>
      </c>
      <c s="244" r="C35"/>
      <c s="245" r="D35"/>
      <c s="246" r="E35"/>
      <c s="91" r="F35">
        <v>832000.00000000</v>
      </c>
      <c s="104" r="G35"/>
      <c s="91" r="H35">
        <v>832000.00000000</v>
      </c>
      <c s="104" r="I35"/>
      <c s="105" r="J35"/>
      <c s="105" r="K35"/>
      <c s="105" r="L35"/>
      <c s="105" r="M35"/>
      <c s="105" r="N35"/>
      <c s="105" r="O35"/>
      <c s="105" r="P35">
        <v>832000.00000000</v>
      </c>
      <c s="105" r="Q35"/>
      <c s="105" r="R35"/>
      <c s="105" r="S35"/>
      <c s="91" r="T35">
        <v>1083091.83000000</v>
      </c>
      <c s="104" r="U35"/>
      <c s="91" r="V35">
        <v>1083091.83000000</v>
      </c>
      <c s="104" r="W35"/>
      <c s="105" r="X35"/>
      <c s="105" r="Y35"/>
      <c s="105" r="Z35"/>
      <c s="105" r="AA35"/>
      <c s="105" r="AB35"/>
      <c s="105" r="AC35"/>
      <c s="105" r="AD35">
        <v>1083091.83000000</v>
      </c>
      <c s="105" r="AE35"/>
      <c s="105" r="AF35"/>
      <c s="112" r="AG35"/>
      <c s="113" r="AH35">
        <f>""&amp;B35</f>
      </c>
      <c s="95" r="AI35"/>
      <c s="0" r="AJ35"/>
    </row>
    <row r="36" ht="11.25000000" customHeight="1">
      <c s="89" r="A36" t="s">
        <v>47</v>
      </c>
      <c s="90" r="B36" t="s">
        <v>105</v>
      </c>
      <c s="90" r="C36"/>
      <c s="90" r="D36"/>
      <c s="90" r="E36"/>
      <c s="91" r="F36">
        <v>2288000.00000000</v>
      </c>
      <c s="91" r="G36"/>
      <c s="91" r="H36">
        <v>2288000.00000000</v>
      </c>
      <c s="91" r="I36"/>
      <c s="91" r="J36"/>
      <c s="91" r="K36"/>
      <c s="91" r="L36"/>
      <c s="91" r="M36"/>
      <c s="91" r="N36"/>
      <c s="91" r="O36"/>
      <c s="91" r="P36"/>
      <c s="91" r="Q36">
        <v>1431000.00000000</v>
      </c>
      <c s="91" r="R36">
        <v>857000.00000000</v>
      </c>
      <c s="91" r="S36"/>
      <c s="91" r="T36">
        <v>2369322.68000000</v>
      </c>
      <c s="91" r="U36"/>
      <c s="91" r="V36">
        <v>2369322.68000000</v>
      </c>
      <c s="91" r="W36"/>
      <c s="91" r="X36"/>
      <c s="91" r="Y36"/>
      <c s="91" r="Z36"/>
      <c s="91" r="AA36"/>
      <c s="91" r="AB36"/>
      <c s="91" r="AC36"/>
      <c s="91" r="AD36"/>
      <c s="91" r="AE36">
        <v>1496102.49000000</v>
      </c>
      <c s="91" r="AF36">
        <v>873220.19000000</v>
      </c>
      <c s="93" r="AG36"/>
      <c s="94" r="AH36">
        <f>""&amp;B36</f>
      </c>
      <c s="95" r="AI36"/>
      <c s="0" r="AJ36"/>
    </row>
    <row r="37" ht="11.25000000" customHeight="1">
      <c s="89" r="A37" t="s">
        <v>47</v>
      </c>
      <c s="90" r="B37" t="s">
        <v>107</v>
      </c>
      <c s="90" r="C37"/>
      <c s="90" r="D37"/>
      <c s="90" r="E37"/>
      <c s="91" r="F37">
        <v>691000.00000000</v>
      </c>
      <c s="91" r="G37"/>
      <c s="91" r="H37">
        <v>691000.00000000</v>
      </c>
      <c s="91" r="I37"/>
      <c s="91" r="J37"/>
      <c s="91" r="K37"/>
      <c s="91" r="L37"/>
      <c s="91" r="M37"/>
      <c s="91" r="N37"/>
      <c s="91" r="O37"/>
      <c s="91" r="P37"/>
      <c s="91" r="Q37">
        <v>531000.00000000</v>
      </c>
      <c s="91" r="R37">
        <v>160000.00000000</v>
      </c>
      <c s="91" r="S37"/>
      <c s="91" r="T37">
        <v>757353.90000000</v>
      </c>
      <c s="91" r="U37"/>
      <c s="91" r="V37">
        <v>757353.90000000</v>
      </c>
      <c s="91" r="W37"/>
      <c s="91" r="X37"/>
      <c s="91" r="Y37"/>
      <c s="91" r="Z37"/>
      <c s="91" r="AA37"/>
      <c s="91" r="AB37"/>
      <c s="91" r="AC37"/>
      <c s="91" r="AD37"/>
      <c s="91" r="AE37">
        <v>535783.81000000</v>
      </c>
      <c s="91" r="AF37">
        <v>221570.09000000</v>
      </c>
      <c s="93" r="AG37"/>
      <c s="94" r="AH37">
        <f>""&amp;B37</f>
      </c>
      <c s="95" r="AI37"/>
      <c s="0" r="AJ37"/>
    </row>
    <row r="38" ht="11.25000000" customHeight="1">
      <c s="99" r="A38" t="s">
        <v>47</v>
      </c>
      <c s="100" r="B38" t="s">
        <v>109</v>
      </c>
      <c s="244" r="C38"/>
      <c s="245" r="D38"/>
      <c s="246" r="E38"/>
      <c s="91" r="F38">
        <v>160000.00000000</v>
      </c>
      <c s="104" r="G38"/>
      <c s="91" r="H38">
        <v>160000.00000000</v>
      </c>
      <c s="104" r="I38"/>
      <c s="105" r="J38"/>
      <c s="105" r="K38"/>
      <c s="105" r="L38"/>
      <c s="105" r="M38"/>
      <c s="105" r="N38"/>
      <c s="105" r="O38"/>
      <c s="105" r="P38"/>
      <c s="105" r="Q38"/>
      <c s="105" r="R38">
        <v>160000.00000000</v>
      </c>
      <c s="105" r="S38"/>
      <c s="91" r="T38">
        <v>221570.09000000</v>
      </c>
      <c s="104" r="U38"/>
      <c s="91" r="V38">
        <v>221570.09000000</v>
      </c>
      <c s="104" r="W38"/>
      <c s="105" r="X38"/>
      <c s="105" r="Y38"/>
      <c s="105" r="Z38"/>
      <c s="105" r="AA38"/>
      <c s="105" r="AB38"/>
      <c s="105" r="AC38"/>
      <c s="105" r="AD38"/>
      <c s="105" r="AE38"/>
      <c s="105" r="AF38">
        <v>221570.09000000</v>
      </c>
      <c s="112" r="AG38"/>
      <c s="113" r="AH38">
        <f>""&amp;B38</f>
      </c>
      <c s="95" r="AI38"/>
      <c s="0" r="AJ38"/>
    </row>
    <row r="39" ht="11.25000000" customHeight="1">
      <c s="99" r="A39" t="s">
        <v>47</v>
      </c>
      <c s="100" r="B39" t="s">
        <v>111</v>
      </c>
      <c s="244" r="C39"/>
      <c s="245" r="D39"/>
      <c s="246" r="E39"/>
      <c s="91" r="F39">
        <v>531000.00000000</v>
      </c>
      <c s="104" r="G39"/>
      <c s="91" r="H39">
        <v>531000.00000000</v>
      </c>
      <c s="104" r="I39"/>
      <c s="105" r="J39"/>
      <c s="105" r="K39"/>
      <c s="105" r="L39"/>
      <c s="105" r="M39"/>
      <c s="105" r="N39"/>
      <c s="105" r="O39"/>
      <c s="105" r="P39"/>
      <c s="105" r="Q39">
        <v>531000.00000000</v>
      </c>
      <c s="105" r="R39"/>
      <c s="105" r="S39"/>
      <c s="91" r="T39">
        <v>535783.81000000</v>
      </c>
      <c s="104" r="U39"/>
      <c s="91" r="V39">
        <v>535783.81000000</v>
      </c>
      <c s="104" r="W39"/>
      <c s="105" r="X39"/>
      <c s="105" r="Y39"/>
      <c s="105" r="Z39"/>
      <c s="105" r="AA39"/>
      <c s="105" r="AB39"/>
      <c s="105" r="AC39"/>
      <c s="105" r="AD39"/>
      <c s="105" r="AE39">
        <v>535783.81000000</v>
      </c>
      <c s="105" r="AF39"/>
      <c s="112" r="AG39"/>
      <c s="113" r="AH39">
        <f>""&amp;B39</f>
      </c>
      <c s="95" r="AI39"/>
      <c s="0" r="AJ39"/>
    </row>
    <row r="40" ht="11.25000000" customHeight="1">
      <c s="89" r="A40" t="s">
        <v>47</v>
      </c>
      <c s="90" r="B40" t="s">
        <v>113</v>
      </c>
      <c s="90" r="C40"/>
      <c s="90" r="D40"/>
      <c s="90" r="E40"/>
      <c s="91" r="F40">
        <v>1597000.00000000</v>
      </c>
      <c s="91" r="G40"/>
      <c s="91" r="H40">
        <v>1597000.00000000</v>
      </c>
      <c s="91" r="I40"/>
      <c s="91" r="J40"/>
      <c s="91" r="K40"/>
      <c s="91" r="L40"/>
      <c s="91" r="M40"/>
      <c s="91" r="N40"/>
      <c s="91" r="O40"/>
      <c s="91" r="P40"/>
      <c s="91" r="Q40">
        <v>900000.00000000</v>
      </c>
      <c s="91" r="R40">
        <v>697000.00000000</v>
      </c>
      <c s="91" r="S40"/>
      <c s="91" r="T40">
        <v>1611968.78000000</v>
      </c>
      <c s="91" r="U40"/>
      <c s="91" r="V40">
        <v>1611968.78000000</v>
      </c>
      <c s="91" r="W40"/>
      <c s="91" r="X40"/>
      <c s="91" r="Y40"/>
      <c s="91" r="Z40"/>
      <c s="91" r="AA40"/>
      <c s="91" r="AB40"/>
      <c s="91" r="AC40"/>
      <c s="91" r="AD40"/>
      <c s="91" r="AE40">
        <v>960318.68000000</v>
      </c>
      <c s="91" r="AF40">
        <v>651650.10000000</v>
      </c>
      <c s="93" r="AG40"/>
      <c s="94" r="AH40">
        <f>""&amp;B40</f>
      </c>
      <c s="95" r="AI40"/>
      <c s="0" r="AJ40"/>
    </row>
    <row r="41" ht="11.25000000" customHeight="1">
      <c s="89" r="A41" t="s">
        <v>47</v>
      </c>
      <c s="90" r="B41" t="s">
        <v>115</v>
      </c>
      <c s="90" r="C41"/>
      <c s="90" r="D41"/>
      <c s="90" r="E41"/>
      <c s="91" r="F41">
        <v>837000.00000000</v>
      </c>
      <c s="91" r="G41"/>
      <c s="91" r="H41">
        <v>837000.00000000</v>
      </c>
      <c s="91" r="I41"/>
      <c s="91" r="J41"/>
      <c s="91" r="K41"/>
      <c s="91" r="L41"/>
      <c s="91" r="M41"/>
      <c s="91" r="N41"/>
      <c s="91" r="O41"/>
      <c s="91" r="P41"/>
      <c s="91" r="Q41">
        <v>650000.00000000</v>
      </c>
      <c s="91" r="R41">
        <v>187000.00000000</v>
      </c>
      <c s="91" r="S41"/>
      <c s="91" r="T41">
        <v>711083.86000000</v>
      </c>
      <c s="91" r="U41"/>
      <c s="91" r="V41">
        <v>711083.86000000</v>
      </c>
      <c s="91" r="W41"/>
      <c s="91" r="X41"/>
      <c s="91" r="Y41"/>
      <c s="91" r="Z41"/>
      <c s="91" r="AA41"/>
      <c s="91" r="AB41"/>
      <c s="91" r="AC41"/>
      <c s="91" r="AD41"/>
      <c s="91" r="AE41">
        <v>654358.61000000</v>
      </c>
      <c s="91" r="AF41">
        <v>56725.25000000</v>
      </c>
      <c s="93" r="AG41"/>
      <c s="94" r="AH41">
        <f>""&amp;B41</f>
      </c>
      <c s="95" r="AI41"/>
      <c s="0" r="AJ41"/>
    </row>
    <row r="42" ht="11.25000000" customHeight="1">
      <c s="99" r="A42" t="s">
        <v>47</v>
      </c>
      <c s="100" r="B42" t="s">
        <v>117</v>
      </c>
      <c s="244" r="C42"/>
      <c s="245" r="D42"/>
      <c s="246" r="E42"/>
      <c s="91" r="F42">
        <v>187000.00000000</v>
      </c>
      <c s="104" r="G42"/>
      <c s="91" r="H42">
        <v>187000.00000000</v>
      </c>
      <c s="104" r="I42"/>
      <c s="105" r="J42"/>
      <c s="105" r="K42"/>
      <c s="105" r="L42"/>
      <c s="105" r="M42"/>
      <c s="105" r="N42"/>
      <c s="105" r="O42"/>
      <c s="105" r="P42"/>
      <c s="105" r="Q42"/>
      <c s="105" r="R42">
        <v>187000.00000000</v>
      </c>
      <c s="105" r="S42"/>
      <c s="91" r="T42">
        <v>56725.25000000</v>
      </c>
      <c s="104" r="U42"/>
      <c s="91" r="V42">
        <v>56725.25000000</v>
      </c>
      <c s="104" r="W42"/>
      <c s="105" r="X42"/>
      <c s="105" r="Y42"/>
      <c s="105" r="Z42"/>
      <c s="105" r="AA42"/>
      <c s="105" r="AB42"/>
      <c s="105" r="AC42"/>
      <c s="105" r="AD42"/>
      <c s="105" r="AE42"/>
      <c s="105" r="AF42">
        <v>56725.25000000</v>
      </c>
      <c s="112" r="AG42"/>
      <c s="113" r="AH42">
        <f>""&amp;B42</f>
      </c>
      <c s="95" r="AI42"/>
      <c s="0" r="AJ42"/>
    </row>
    <row r="43" ht="11.25000000" customHeight="1">
      <c s="99" r="A43" t="s">
        <v>47</v>
      </c>
      <c s="100" r="B43" t="s">
        <v>119</v>
      </c>
      <c s="244" r="C43"/>
      <c s="245" r="D43"/>
      <c s="246" r="E43"/>
      <c s="91" r="F43">
        <v>650000.00000000</v>
      </c>
      <c s="104" r="G43"/>
      <c s="91" r="H43">
        <v>650000.00000000</v>
      </c>
      <c s="104" r="I43"/>
      <c s="105" r="J43"/>
      <c s="105" r="K43"/>
      <c s="105" r="L43"/>
      <c s="105" r="M43"/>
      <c s="105" r="N43"/>
      <c s="105" r="O43"/>
      <c s="105" r="P43"/>
      <c s="105" r="Q43">
        <v>650000.00000000</v>
      </c>
      <c s="105" r="R43"/>
      <c s="105" r="S43"/>
      <c s="91" r="T43">
        <v>654358.61000000</v>
      </c>
      <c s="104" r="U43"/>
      <c s="91" r="V43">
        <v>654358.61000000</v>
      </c>
      <c s="104" r="W43"/>
      <c s="105" r="X43"/>
      <c s="105" r="Y43"/>
      <c s="105" r="Z43"/>
      <c s="105" r="AA43"/>
      <c s="105" r="AB43"/>
      <c s="105" r="AC43"/>
      <c s="105" r="AD43"/>
      <c s="105" r="AE43">
        <v>654358.61000000</v>
      </c>
      <c s="105" r="AF43"/>
      <c s="112" r="AG43"/>
      <c s="113" r="AH43">
        <f>""&amp;B43</f>
      </c>
      <c s="95" r="AI43"/>
      <c s="0" r="AJ43"/>
    </row>
    <row r="44" ht="11.25000000" customHeight="1">
      <c s="89" r="A44" t="s">
        <v>47</v>
      </c>
      <c s="90" r="B44" t="s">
        <v>121</v>
      </c>
      <c s="90" r="C44"/>
      <c s="90" r="D44"/>
      <c s="90" r="E44"/>
      <c s="91" r="F44">
        <v>760000.00000000</v>
      </c>
      <c s="91" r="G44"/>
      <c s="91" r="H44">
        <v>760000.00000000</v>
      </c>
      <c s="91" r="I44"/>
      <c s="91" r="J44"/>
      <c s="91" r="K44"/>
      <c s="91" r="L44"/>
      <c s="91" r="M44"/>
      <c s="91" r="N44"/>
      <c s="91" r="O44"/>
      <c s="91" r="P44"/>
      <c s="91" r="Q44">
        <v>250000.00000000</v>
      </c>
      <c s="91" r="R44">
        <v>510000.00000000</v>
      </c>
      <c s="91" r="S44"/>
      <c s="91" r="T44">
        <v>900884.92000000</v>
      </c>
      <c s="91" r="U44"/>
      <c s="91" r="V44">
        <v>900884.92000000</v>
      </c>
      <c s="91" r="W44"/>
      <c s="91" r="X44"/>
      <c s="91" r="Y44"/>
      <c s="91" r="Z44"/>
      <c s="91" r="AA44"/>
      <c s="91" r="AB44"/>
      <c s="91" r="AC44"/>
      <c s="91" r="AD44"/>
      <c s="91" r="AE44">
        <v>305960.07000000</v>
      </c>
      <c s="91" r="AF44">
        <v>594924.85000000</v>
      </c>
      <c s="93" r="AG44"/>
      <c s="94" r="AH44">
        <f>""&amp;B44</f>
      </c>
      <c s="95" r="AI44"/>
      <c s="0" r="AJ44"/>
    </row>
    <row r="45" ht="11.25000000" customHeight="1">
      <c s="99" r="A45" t="s">
        <v>47</v>
      </c>
      <c s="100" r="B45" t="s">
        <v>123</v>
      </c>
      <c s="244" r="C45"/>
      <c s="245" r="D45"/>
      <c s="246" r="E45"/>
      <c s="91" r="F45">
        <v>510000.00000000</v>
      </c>
      <c s="104" r="G45"/>
      <c s="91" r="H45">
        <v>510000.00000000</v>
      </c>
      <c s="104" r="I45"/>
      <c s="105" r="J45"/>
      <c s="105" r="K45"/>
      <c s="105" r="L45"/>
      <c s="105" r="M45"/>
      <c s="105" r="N45"/>
      <c s="105" r="O45"/>
      <c s="105" r="P45"/>
      <c s="105" r="Q45"/>
      <c s="105" r="R45">
        <v>510000.00000000</v>
      </c>
      <c s="105" r="S45"/>
      <c s="91" r="T45">
        <v>594924.85000000</v>
      </c>
      <c s="104" r="U45"/>
      <c s="91" r="V45">
        <v>594924.85000000</v>
      </c>
      <c s="104" r="W45"/>
      <c s="105" r="X45"/>
      <c s="105" r="Y45"/>
      <c s="105" r="Z45"/>
      <c s="105" r="AA45"/>
      <c s="105" r="AB45"/>
      <c s="105" r="AC45"/>
      <c s="105" r="AD45"/>
      <c s="105" r="AE45"/>
      <c s="105" r="AF45">
        <v>594924.85000000</v>
      </c>
      <c s="112" r="AG45"/>
      <c s="113" r="AH45">
        <f>""&amp;B45</f>
      </c>
      <c s="95" r="AI45"/>
      <c s="0" r="AJ45"/>
    </row>
    <row r="46" ht="11.25000000" customHeight="1">
      <c s="99" r="A46" t="s">
        <v>47</v>
      </c>
      <c s="100" r="B46" t="s">
        <v>125</v>
      </c>
      <c s="244" r="C46"/>
      <c s="245" r="D46"/>
      <c s="246" r="E46"/>
      <c s="91" r="F46">
        <v>250000.00000000</v>
      </c>
      <c s="104" r="G46"/>
      <c s="91" r="H46">
        <v>250000.00000000</v>
      </c>
      <c s="104" r="I46"/>
      <c s="105" r="J46"/>
      <c s="105" r="K46"/>
      <c s="105" r="L46"/>
      <c s="105" r="M46"/>
      <c s="105" r="N46"/>
      <c s="105" r="O46"/>
      <c s="105" r="P46"/>
      <c s="105" r="Q46">
        <v>250000.00000000</v>
      </c>
      <c s="105" r="R46"/>
      <c s="105" r="S46"/>
      <c s="91" r="T46">
        <v>305960.07000000</v>
      </c>
      <c s="104" r="U46"/>
      <c s="91" r="V46">
        <v>305960.07000000</v>
      </c>
      <c s="104" r="W46"/>
      <c s="105" r="X46"/>
      <c s="105" r="Y46"/>
      <c s="105" r="Z46"/>
      <c s="105" r="AA46"/>
      <c s="105" r="AB46"/>
      <c s="105" r="AC46"/>
      <c s="105" r="AD46"/>
      <c s="105" r="AE46">
        <v>305960.07000000</v>
      </c>
      <c s="105" r="AF46"/>
      <c s="112" r="AG46"/>
      <c s="113" r="AH46">
        <f>""&amp;B46</f>
      </c>
      <c s="95" r="AI46"/>
      <c s="0" r="AJ46"/>
    </row>
    <row r="47" ht="11.25000000" customHeight="1">
      <c s="89" r="A47" t="s">
        <v>47</v>
      </c>
      <c s="90" r="B47" t="s">
        <v>127</v>
      </c>
      <c s="90" r="C47"/>
      <c s="90" r="D47"/>
      <c s="90" r="E47"/>
      <c s="91" r="F47">
        <v>527500.00000000</v>
      </c>
      <c s="91" r="G47"/>
      <c s="91" r="H47">
        <v>527500.00000000</v>
      </c>
      <c s="91" r="I47"/>
      <c s="91" r="J47"/>
      <c s="91" r="K47"/>
      <c s="91" r="L47"/>
      <c s="91" r="M47"/>
      <c s="91" r="N47"/>
      <c s="91" r="O47"/>
      <c s="91" r="P47">
        <v>516000.00000000</v>
      </c>
      <c s="91" r="Q47"/>
      <c s="91" r="R47">
        <v>11500.00000000</v>
      </c>
      <c s="91" r="S47"/>
      <c s="91" r="T47">
        <v>836593.02000000</v>
      </c>
      <c s="91" r="U47"/>
      <c s="91" r="V47">
        <v>836593.02000000</v>
      </c>
      <c s="91" r="W47"/>
      <c s="91" r="X47"/>
      <c s="91" r="Y47"/>
      <c s="91" r="Z47"/>
      <c s="91" r="AA47"/>
      <c s="91" r="AB47"/>
      <c s="91" r="AC47"/>
      <c s="91" r="AD47">
        <v>834943.02000000</v>
      </c>
      <c s="91" r="AE47"/>
      <c s="91" r="AF47">
        <v>1650.00000000</v>
      </c>
      <c s="93" r="AG47"/>
      <c s="94" r="AH47">
        <f>""&amp;B47</f>
      </c>
      <c s="95" r="AI47"/>
      <c s="0" r="AJ47"/>
    </row>
    <row r="48" ht="11.25000000" customHeight="1">
      <c s="89" r="A48" t="s">
        <v>47</v>
      </c>
      <c s="90" r="B48" t="s">
        <v>129</v>
      </c>
      <c s="90" r="C48"/>
      <c s="90" r="D48"/>
      <c s="90" r="E48"/>
      <c s="91" r="F48">
        <v>516000.00000000</v>
      </c>
      <c s="91" r="G48"/>
      <c s="91" r="H48">
        <v>516000.00000000</v>
      </c>
      <c s="91" r="I48"/>
      <c s="91" r="J48"/>
      <c s="91" r="K48"/>
      <c s="91" r="L48"/>
      <c s="91" r="M48"/>
      <c s="91" r="N48"/>
      <c s="91" r="O48"/>
      <c s="91" r="P48">
        <v>516000.00000000</v>
      </c>
      <c s="91" r="Q48"/>
      <c s="91" r="R48"/>
      <c s="91" r="S48"/>
      <c s="91" r="T48">
        <v>834943.02000000</v>
      </c>
      <c s="91" r="U48"/>
      <c s="91" r="V48">
        <v>834943.02000000</v>
      </c>
      <c s="91" r="W48"/>
      <c s="91" r="X48"/>
      <c s="91" r="Y48"/>
      <c s="91" r="Z48"/>
      <c s="91" r="AA48"/>
      <c s="91" r="AB48"/>
      <c s="91" r="AC48"/>
      <c s="91" r="AD48">
        <v>834943.02000000</v>
      </c>
      <c s="91" r="AE48"/>
      <c s="91" r="AF48"/>
      <c s="93" r="AG48"/>
      <c s="94" r="AH48">
        <f>""&amp;B48</f>
      </c>
      <c s="95" r="AI48"/>
      <c s="0" r="AJ48"/>
    </row>
    <row r="49" ht="11.25000000" customHeight="1">
      <c s="99" r="A49" t="s">
        <v>47</v>
      </c>
      <c s="100" r="B49" t="s">
        <v>131</v>
      </c>
      <c s="244" r="C49"/>
      <c s="245" r="D49"/>
      <c s="246" r="E49"/>
      <c s="91" r="F49">
        <v>516000.00000000</v>
      </c>
      <c s="104" r="G49"/>
      <c s="91" r="H49">
        <v>516000.00000000</v>
      </c>
      <c s="104" r="I49"/>
      <c s="105" r="J49"/>
      <c s="105" r="K49"/>
      <c s="105" r="L49"/>
      <c s="105" r="M49"/>
      <c s="105" r="N49"/>
      <c s="105" r="O49"/>
      <c s="105" r="P49">
        <v>516000.00000000</v>
      </c>
      <c s="105" r="Q49"/>
      <c s="105" r="R49"/>
      <c s="105" r="S49"/>
      <c s="91" r="T49">
        <v>834943.02000000</v>
      </c>
      <c s="104" r="U49"/>
      <c s="91" r="V49">
        <v>834943.02000000</v>
      </c>
      <c s="104" r="W49"/>
      <c s="105" r="X49"/>
      <c s="105" r="Y49"/>
      <c s="105" r="Z49"/>
      <c s="105" r="AA49"/>
      <c s="105" r="AB49"/>
      <c s="105" r="AC49"/>
      <c s="105" r="AD49">
        <v>834943.02000000</v>
      </c>
      <c s="105" r="AE49"/>
      <c s="105" r="AF49"/>
      <c s="112" r="AG49"/>
      <c s="113" r="AH49">
        <f>""&amp;B49</f>
      </c>
      <c s="95" r="AI49"/>
      <c s="0" r="AJ49"/>
    </row>
    <row r="50" ht="11.25000000" customHeight="1">
      <c s="89" r="A50" t="s">
        <v>47</v>
      </c>
      <c s="90" r="B50" t="s">
        <v>133</v>
      </c>
      <c s="90" r="C50"/>
      <c s="90" r="D50"/>
      <c s="90" r="E50"/>
      <c s="91" r="F50">
        <v>11500.00000000</v>
      </c>
      <c s="91" r="G50"/>
      <c s="91" r="H50">
        <v>11500.00000000</v>
      </c>
      <c s="91" r="I50"/>
      <c s="91" r="J50"/>
      <c s="91" r="K50"/>
      <c s="91" r="L50"/>
      <c s="91" r="M50"/>
      <c s="91" r="N50"/>
      <c s="91" r="O50"/>
      <c s="91" r="P50"/>
      <c s="91" r="Q50"/>
      <c s="91" r="R50">
        <v>11500.00000000</v>
      </c>
      <c s="91" r="S50"/>
      <c s="91" r="T50">
        <v>1650.00000000</v>
      </c>
      <c s="91" r="U50"/>
      <c s="91" r="V50">
        <v>1650.00000000</v>
      </c>
      <c s="91" r="W50"/>
      <c s="91" r="X50"/>
      <c s="91" r="Y50"/>
      <c s="91" r="Z50"/>
      <c s="91" r="AA50"/>
      <c s="91" r="AB50"/>
      <c s="91" r="AC50"/>
      <c s="91" r="AD50"/>
      <c s="91" r="AE50"/>
      <c s="91" r="AF50">
        <v>1650.00000000</v>
      </c>
      <c s="93" r="AG50"/>
      <c s="94" r="AH50">
        <f>""&amp;B50</f>
      </c>
      <c s="95" r="AI50"/>
      <c s="0" r="AJ50"/>
    </row>
    <row r="51" ht="11.25000000" customHeight="1">
      <c s="99" r="A51" t="s">
        <v>47</v>
      </c>
      <c s="100" r="B51" t="s">
        <v>135</v>
      </c>
      <c s="244" r="C51"/>
      <c s="245" r="D51"/>
      <c s="246" r="E51"/>
      <c s="91" r="F51">
        <v>11500.00000000</v>
      </c>
      <c s="104" r="G51"/>
      <c s="91" r="H51">
        <v>11500.00000000</v>
      </c>
      <c s="104" r="I51"/>
      <c s="105" r="J51"/>
      <c s="105" r="K51"/>
      <c s="105" r="L51"/>
      <c s="105" r="M51"/>
      <c s="105" r="N51"/>
      <c s="105" r="O51"/>
      <c s="105" r="P51"/>
      <c s="105" r="Q51"/>
      <c s="105" r="R51">
        <v>11500.00000000</v>
      </c>
      <c s="105" r="S51"/>
      <c s="91" r="T51">
        <v>1650.00000000</v>
      </c>
      <c s="104" r="U51"/>
      <c s="91" r="V51">
        <v>1650.00000000</v>
      </c>
      <c s="104" r="W51"/>
      <c s="105" r="X51"/>
      <c s="105" r="Y51"/>
      <c s="105" r="Z51"/>
      <c s="105" r="AA51"/>
      <c s="105" r="AB51"/>
      <c s="105" r="AC51"/>
      <c s="105" r="AD51"/>
      <c s="105" r="AE51"/>
      <c s="105" r="AF51">
        <v>1650.00000000</v>
      </c>
      <c s="112" r="AG51"/>
      <c s="113" r="AH51">
        <f>""&amp;B51</f>
      </c>
      <c s="95" r="AI51"/>
      <c s="0" r="AJ51"/>
    </row>
    <row r="52" ht="11.25000000" customHeight="1">
      <c s="89" r="A52" t="s">
        <v>47</v>
      </c>
      <c s="90" r="B52" t="s">
        <v>137</v>
      </c>
      <c s="90" r="C52"/>
      <c s="90" r="D52"/>
      <c s="90" r="E52"/>
      <c s="91" r="F52">
        <v>1738323.00000000</v>
      </c>
      <c s="91" r="G52"/>
      <c s="91" r="H52">
        <v>1738323.00000000</v>
      </c>
      <c s="91" r="I52"/>
      <c s="91" r="J52"/>
      <c s="91" r="K52"/>
      <c s="91" r="L52"/>
      <c s="91" r="M52"/>
      <c s="91" r="N52"/>
      <c s="91" r="O52"/>
      <c s="91" r="P52">
        <v>1164500.00000000</v>
      </c>
      <c s="91" r="Q52">
        <v>542100.00000000</v>
      </c>
      <c s="91" r="R52">
        <v>31723.00000000</v>
      </c>
      <c s="91" r="S52"/>
      <c s="91" r="T52">
        <v>1622736.94000000</v>
      </c>
      <c s="91" r="U52"/>
      <c s="91" r="V52">
        <v>1622736.94000000</v>
      </c>
      <c s="91" r="W52"/>
      <c s="91" r="X52"/>
      <c s="91" r="Y52"/>
      <c s="91" r="Z52"/>
      <c s="91" r="AA52"/>
      <c s="91" r="AB52"/>
      <c s="91" r="AC52"/>
      <c s="91" r="AD52">
        <v>1116223.23000000</v>
      </c>
      <c s="91" r="AE52">
        <v>455898.50000000</v>
      </c>
      <c s="91" r="AF52">
        <v>50615.21000000</v>
      </c>
      <c s="93" r="AG52"/>
      <c s="94" r="AH52">
        <f>""&amp;B52</f>
      </c>
      <c s="95" r="AI52"/>
      <c s="0" r="AJ52"/>
    </row>
    <row r="53" ht="11.25000000" customHeight="1">
      <c s="89" r="A53" t="s">
        <v>47</v>
      </c>
      <c s="90" r="B53" t="s">
        <v>139</v>
      </c>
      <c s="90" r="C53"/>
      <c s="90" r="D53"/>
      <c s="90" r="E53"/>
      <c s="91" r="F53">
        <v>1607948.00000000</v>
      </c>
      <c s="91" r="G53"/>
      <c s="91" r="H53">
        <v>1607948.00000000</v>
      </c>
      <c s="91" r="I53"/>
      <c s="91" r="J53"/>
      <c s="91" r="K53"/>
      <c s="91" r="L53"/>
      <c s="91" r="M53"/>
      <c s="91" r="N53"/>
      <c s="91" r="O53"/>
      <c s="91" r="P53">
        <v>1049500.00000000</v>
      </c>
      <c s="91" r="Q53">
        <v>542100.00000000</v>
      </c>
      <c s="91" r="R53">
        <v>16348.00000000</v>
      </c>
      <c s="91" r="S53"/>
      <c s="91" r="T53">
        <v>1494701.81000000</v>
      </c>
      <c s="91" r="U53"/>
      <c s="91" r="V53">
        <v>1494701.81000000</v>
      </c>
      <c s="91" r="W53"/>
      <c s="91" r="X53"/>
      <c s="91" r="Y53"/>
      <c s="91" r="Z53"/>
      <c s="91" r="AA53"/>
      <c s="91" r="AB53"/>
      <c s="91" r="AC53"/>
      <c s="91" r="AD53">
        <v>1003570.09000000</v>
      </c>
      <c s="91" r="AE53">
        <v>455898.50000000</v>
      </c>
      <c s="91" r="AF53">
        <v>35233.22000000</v>
      </c>
      <c s="93" r="AG53"/>
      <c s="94" r="AH53">
        <f>""&amp;B53</f>
      </c>
      <c s="95" r="AI53"/>
      <c s="0" r="AJ53"/>
    </row>
    <row r="54" ht="11.25000000" customHeight="1">
      <c s="89" r="A54" t="s">
        <v>47</v>
      </c>
      <c s="90" r="B54" t="s">
        <v>141</v>
      </c>
      <c s="90" r="C54"/>
      <c s="90" r="D54"/>
      <c s="90" r="E54"/>
      <c s="91" r="F54">
        <v>1181600.00000000</v>
      </c>
      <c s="91" r="G54"/>
      <c s="91" r="H54">
        <v>1181600.00000000</v>
      </c>
      <c s="91" r="I54"/>
      <c s="91" r="J54"/>
      <c s="91" r="K54"/>
      <c s="91" r="L54"/>
      <c s="91" r="M54"/>
      <c s="91" r="N54"/>
      <c s="91" r="O54"/>
      <c s="91" r="P54">
        <v>639500.00000000</v>
      </c>
      <c s="91" r="Q54">
        <v>542100.00000000</v>
      </c>
      <c s="91" r="R54"/>
      <c s="91" r="S54"/>
      <c s="91" r="T54">
        <v>1066083.87000000</v>
      </c>
      <c s="91" r="U54"/>
      <c s="91" r="V54">
        <v>1066083.87000000</v>
      </c>
      <c s="91" r="W54"/>
      <c s="91" r="X54"/>
      <c s="91" r="Y54"/>
      <c s="91" r="Z54"/>
      <c s="91" r="AA54"/>
      <c s="91" r="AB54"/>
      <c s="91" r="AC54"/>
      <c s="91" r="AD54">
        <v>610185.37000000</v>
      </c>
      <c s="91" r="AE54">
        <v>455898.50000000</v>
      </c>
      <c s="91" r="AF54"/>
      <c s="93" r="AG54"/>
      <c s="94" r="AH54">
        <f>""&amp;B54</f>
      </c>
      <c s="95" r="AI54"/>
      <c s="0" r="AJ54"/>
    </row>
    <row r="55" ht="11.25000000" customHeight="1">
      <c s="99" r="A55" t="s">
        <v>47</v>
      </c>
      <c s="100" r="B55" t="s">
        <v>143</v>
      </c>
      <c s="244" r="C55"/>
      <c s="245" r="D55"/>
      <c s="246" r="E55"/>
      <c s="91" r="F55">
        <v>20000.00000000</v>
      </c>
      <c s="104" r="G55"/>
      <c s="91" r="H55">
        <v>20000.00000000</v>
      </c>
      <c s="104" r="I55"/>
      <c s="105" r="J55"/>
      <c s="105" r="K55"/>
      <c s="105" r="L55"/>
      <c s="105" r="M55"/>
      <c s="105" r="N55"/>
      <c s="105" r="O55"/>
      <c s="105" r="P55">
        <v>20000.00000000</v>
      </c>
      <c s="105" r="Q55"/>
      <c s="105" r="R55"/>
      <c s="105" r="S55"/>
      <c s="91" r="T55">
        <v>154286.88000000</v>
      </c>
      <c s="104" r="U55"/>
      <c s="91" r="V55">
        <v>154286.88000000</v>
      </c>
      <c s="104" r="W55"/>
      <c s="105" r="X55"/>
      <c s="105" r="Y55"/>
      <c s="105" r="Z55"/>
      <c s="105" r="AA55"/>
      <c s="105" r="AB55"/>
      <c s="105" r="AC55"/>
      <c s="105" r="AD55">
        <v>154286.88000000</v>
      </c>
      <c s="105" r="AE55"/>
      <c s="105" r="AF55"/>
      <c s="112" r="AG55"/>
      <c s="113" r="AH55">
        <f>""&amp;B55</f>
      </c>
      <c s="95" r="AI55"/>
      <c s="0" r="AJ55"/>
    </row>
    <row r="56" ht="11.25000000" customHeight="1">
      <c s="99" r="A56" t="s">
        <v>47</v>
      </c>
      <c s="100" r="B56" t="s">
        <v>145</v>
      </c>
      <c s="244" r="C56"/>
      <c s="245" r="D56"/>
      <c s="246" r="E56"/>
      <c s="91" r="F56">
        <v>1161600.00000000</v>
      </c>
      <c s="104" r="G56"/>
      <c s="91" r="H56">
        <v>1161600.00000000</v>
      </c>
      <c s="104" r="I56"/>
      <c s="105" r="J56"/>
      <c s="105" r="K56"/>
      <c s="105" r="L56"/>
      <c s="105" r="M56"/>
      <c s="105" r="N56"/>
      <c s="105" r="O56"/>
      <c s="105" r="P56">
        <v>619500.00000000</v>
      </c>
      <c s="105" r="Q56">
        <v>542100.00000000</v>
      </c>
      <c s="105" r="R56"/>
      <c s="105" r="S56"/>
      <c s="91" r="T56">
        <v>911796.99000000</v>
      </c>
      <c s="104" r="U56"/>
      <c s="91" r="V56">
        <v>911796.99000000</v>
      </c>
      <c s="104" r="W56"/>
      <c s="105" r="X56"/>
      <c s="105" r="Y56"/>
      <c s="105" r="Z56"/>
      <c s="105" r="AA56"/>
      <c s="105" r="AB56"/>
      <c s="105" r="AC56"/>
      <c s="105" r="AD56">
        <v>455898.49000000</v>
      </c>
      <c s="105" r="AE56">
        <v>455898.50000000</v>
      </c>
      <c s="105" r="AF56"/>
      <c s="112" r="AG56"/>
      <c s="113" r="AH56">
        <f>""&amp;B56</f>
      </c>
      <c s="95" r="AI56"/>
      <c s="0" r="AJ56"/>
    </row>
    <row r="57" ht="11.25000000" customHeight="1">
      <c s="89" r="A57" t="s">
        <v>47</v>
      </c>
      <c s="90" r="B57" t="s">
        <v>147</v>
      </c>
      <c s="90" r="C57"/>
      <c s="90" r="D57"/>
      <c s="90" r="E57"/>
      <c s="91" r="F57">
        <v>16348.00000000</v>
      </c>
      <c s="91" r="G57"/>
      <c s="91" r="H57">
        <v>16348.00000000</v>
      </c>
      <c s="91" r="I57"/>
      <c s="91" r="J57"/>
      <c s="91" r="K57"/>
      <c s="91" r="L57"/>
      <c s="91" r="M57"/>
      <c s="91" r="N57"/>
      <c s="91" r="O57"/>
      <c s="91" r="P57"/>
      <c s="91" r="Q57"/>
      <c s="91" r="R57">
        <v>16348.00000000</v>
      </c>
      <c s="91" r="S57"/>
      <c s="91" r="T57">
        <v>35233.22000000</v>
      </c>
      <c s="91" r="U57"/>
      <c s="91" r="V57">
        <v>35233.22000000</v>
      </c>
      <c s="91" r="W57"/>
      <c s="91" r="X57"/>
      <c s="91" r="Y57"/>
      <c s="91" r="Z57"/>
      <c s="91" r="AA57"/>
      <c s="91" r="AB57"/>
      <c s="91" r="AC57"/>
      <c s="91" r="AD57"/>
      <c s="91" r="AE57"/>
      <c s="91" r="AF57">
        <v>35233.22000000</v>
      </c>
      <c s="93" r="AG57"/>
      <c s="94" r="AH57">
        <f>""&amp;B57</f>
      </c>
      <c s="95" r="AI57"/>
      <c s="0" r="AJ57"/>
    </row>
    <row r="58" ht="11.25000000" customHeight="1">
      <c s="99" r="A58" t="s">
        <v>47</v>
      </c>
      <c s="100" r="B58" t="s">
        <v>149</v>
      </c>
      <c s="244" r="C58"/>
      <c s="245" r="D58"/>
      <c s="246" r="E58"/>
      <c s="91" r="F58">
        <v>16348.00000000</v>
      </c>
      <c s="104" r="G58"/>
      <c s="91" r="H58">
        <v>16348.00000000</v>
      </c>
      <c s="104" r="I58"/>
      <c s="105" r="J58"/>
      <c s="105" r="K58"/>
      <c s="105" r="L58"/>
      <c s="105" r="M58"/>
      <c s="105" r="N58"/>
      <c s="105" r="O58"/>
      <c s="105" r="P58"/>
      <c s="105" r="Q58"/>
      <c s="105" r="R58">
        <v>16348.00000000</v>
      </c>
      <c s="105" r="S58"/>
      <c s="91" r="T58">
        <v>35233.22000000</v>
      </c>
      <c s="104" r="U58"/>
      <c s="91" r="V58">
        <v>35233.22000000</v>
      </c>
      <c s="104" r="W58"/>
      <c s="105" r="X58"/>
      <c s="105" r="Y58"/>
      <c s="105" r="Z58"/>
      <c s="105" r="AA58"/>
      <c s="105" r="AB58"/>
      <c s="105" r="AC58"/>
      <c s="105" r="AD58"/>
      <c s="105" r="AE58"/>
      <c s="105" r="AF58">
        <v>35233.22000000</v>
      </c>
      <c s="112" r="AG58"/>
      <c s="113" r="AH58">
        <f>""&amp;B58</f>
      </c>
      <c s="95" r="AI58"/>
      <c s="0" r="AJ58"/>
    </row>
    <row r="59" ht="11.25000000" customHeight="1">
      <c s="89" r="A59" t="s">
        <v>47</v>
      </c>
      <c s="90" r="B59" t="s">
        <v>151</v>
      </c>
      <c s="90" r="C59"/>
      <c s="90" r="D59"/>
      <c s="90" r="E59"/>
      <c s="91" r="F59">
        <v>410000.00000000</v>
      </c>
      <c s="91" r="G59"/>
      <c s="91" r="H59">
        <v>410000.00000000</v>
      </c>
      <c s="91" r="I59"/>
      <c s="91" r="J59"/>
      <c s="91" r="K59"/>
      <c s="91" r="L59"/>
      <c s="91" r="M59"/>
      <c s="91" r="N59"/>
      <c s="91" r="O59"/>
      <c s="91" r="P59">
        <v>410000.00000000</v>
      </c>
      <c s="91" r="Q59"/>
      <c s="91" r="R59"/>
      <c s="91" r="S59"/>
      <c s="91" r="T59">
        <v>393384.72000000</v>
      </c>
      <c s="91" r="U59"/>
      <c s="91" r="V59">
        <v>393384.72000000</v>
      </c>
      <c s="91" r="W59"/>
      <c s="91" r="X59"/>
      <c s="91" r="Y59"/>
      <c s="91" r="Z59"/>
      <c s="91" r="AA59"/>
      <c s="91" r="AB59"/>
      <c s="91" r="AC59"/>
      <c s="91" r="AD59">
        <v>393384.72000000</v>
      </c>
      <c s="91" r="AE59"/>
      <c s="91" r="AF59"/>
      <c s="93" r="AG59"/>
      <c s="94" r="AH59">
        <f>""&amp;B59</f>
      </c>
      <c s="95" r="AI59"/>
      <c s="0" r="AJ59"/>
    </row>
    <row r="60" ht="11.25000000" customHeight="1">
      <c s="99" r="A60" t="s">
        <v>47</v>
      </c>
      <c s="100" r="B60" t="s">
        <v>153</v>
      </c>
      <c s="244" r="C60"/>
      <c s="245" r="D60"/>
      <c s="246" r="E60"/>
      <c s="91" r="F60">
        <v>410000.00000000</v>
      </c>
      <c s="104" r="G60"/>
      <c s="91" r="H60">
        <v>410000.00000000</v>
      </c>
      <c s="104" r="I60"/>
      <c s="105" r="J60"/>
      <c s="105" r="K60"/>
      <c s="105" r="L60"/>
      <c s="105" r="M60"/>
      <c s="105" r="N60"/>
      <c s="105" r="O60"/>
      <c s="105" r="P60">
        <v>410000.00000000</v>
      </c>
      <c s="105" r="Q60"/>
      <c s="105" r="R60"/>
      <c s="105" r="S60"/>
      <c s="91" r="T60">
        <v>393384.72000000</v>
      </c>
      <c s="104" r="U60"/>
      <c s="91" r="V60">
        <v>393384.72000000</v>
      </c>
      <c s="104" r="W60"/>
      <c s="105" r="X60"/>
      <c s="105" r="Y60"/>
      <c s="105" r="Z60"/>
      <c s="105" r="AA60"/>
      <c s="105" r="AB60"/>
      <c s="105" r="AC60"/>
      <c s="105" r="AD60">
        <v>393384.72000000</v>
      </c>
      <c s="105" r="AE60"/>
      <c s="105" r="AF60"/>
      <c s="112" r="AG60"/>
      <c s="113" r="AH60">
        <f>""&amp;B60</f>
      </c>
      <c s="95" r="AI60"/>
      <c s="0" r="AJ60"/>
    </row>
    <row r="61" ht="11.25000000" customHeight="1">
      <c s="89" r="A61" t="s">
        <v>47</v>
      </c>
      <c s="90" r="B61" t="s">
        <v>155</v>
      </c>
      <c s="90" r="C61"/>
      <c s="90" r="D61"/>
      <c s="90" r="E61"/>
      <c s="91" r="F61">
        <v>0.00000000</v>
      </c>
      <c s="91" r="G61"/>
      <c s="91" r="H61">
        <v>0.00000000</v>
      </c>
      <c s="91" r="I61"/>
      <c s="91" r="J61"/>
      <c s="91" r="K61"/>
      <c s="91" r="L61"/>
      <c s="91" r="M61"/>
      <c s="91" r="N61"/>
      <c s="91" r="O61"/>
      <c s="91" r="P61"/>
      <c s="91" r="Q61"/>
      <c s="91" r="R61"/>
      <c s="91" r="S61"/>
      <c s="91" r="T61">
        <v>7.24000000</v>
      </c>
      <c s="91" r="U61"/>
      <c s="91" r="V61">
        <v>7.24000000</v>
      </c>
      <c s="91" r="W61"/>
      <c s="91" r="X61"/>
      <c s="91" r="Y61"/>
      <c s="91" r="Z61"/>
      <c s="91" r="AA61"/>
      <c s="91" r="AB61"/>
      <c s="91" r="AC61"/>
      <c s="91" r="AD61"/>
      <c s="91" r="AE61"/>
      <c s="91" r="AF61">
        <v>7.24000000</v>
      </c>
      <c s="93" r="AG61"/>
      <c s="94" r="AH61">
        <f>""&amp;B61</f>
      </c>
      <c s="95" r="AI61"/>
      <c s="0" r="AJ61"/>
    </row>
    <row r="62" ht="11.25000000" customHeight="1">
      <c s="89" r="A62" t="s">
        <v>47</v>
      </c>
      <c s="90" r="B62" t="s">
        <v>157</v>
      </c>
      <c s="90" r="C62"/>
      <c s="90" r="D62"/>
      <c s="90" r="E62"/>
      <c s="91" r="F62">
        <v>0.00000000</v>
      </c>
      <c s="91" r="G62"/>
      <c s="91" r="H62">
        <v>0.00000000</v>
      </c>
      <c s="91" r="I62"/>
      <c s="91" r="J62"/>
      <c s="91" r="K62"/>
      <c s="91" r="L62"/>
      <c s="91" r="M62"/>
      <c s="91" r="N62"/>
      <c s="91" r="O62"/>
      <c s="91" r="P62"/>
      <c s="91" r="Q62"/>
      <c s="91" r="R62"/>
      <c s="91" r="S62"/>
      <c s="91" r="T62">
        <v>7.24000000</v>
      </c>
      <c s="91" r="U62"/>
      <c s="91" r="V62">
        <v>7.24000000</v>
      </c>
      <c s="91" r="W62"/>
      <c s="91" r="X62"/>
      <c s="91" r="Y62"/>
      <c s="91" r="Z62"/>
      <c s="91" r="AA62"/>
      <c s="91" r="AB62"/>
      <c s="91" r="AC62"/>
      <c s="91" r="AD62"/>
      <c s="91" r="AE62"/>
      <c s="91" r="AF62">
        <v>7.24000000</v>
      </c>
      <c s="93" r="AG62"/>
      <c s="94" r="AH62">
        <f>""&amp;B62</f>
      </c>
      <c s="95" r="AI62"/>
      <c s="0" r="AJ62"/>
    </row>
    <row r="63" ht="11.25000000" customHeight="1">
      <c s="99" r="A63" t="s">
        <v>47</v>
      </c>
      <c s="100" r="B63" t="s">
        <v>159</v>
      </c>
      <c s="244" r="C63"/>
      <c s="245" r="D63"/>
      <c s="246" r="E63"/>
      <c s="91" r="F63">
        <v>0.00000000</v>
      </c>
      <c s="104" r="G63"/>
      <c s="91" r="H63">
        <v>0.00000000</v>
      </c>
      <c s="104" r="I63"/>
      <c s="105" r="J63"/>
      <c s="105" r="K63"/>
      <c s="105" r="L63"/>
      <c s="105" r="M63"/>
      <c s="105" r="N63"/>
      <c s="105" r="O63"/>
      <c s="105" r="P63"/>
      <c s="105" r="Q63"/>
      <c s="105" r="R63"/>
      <c s="105" r="S63"/>
      <c s="91" r="T63">
        <v>7.24000000</v>
      </c>
      <c s="104" r="U63"/>
      <c s="91" r="V63">
        <v>7.24000000</v>
      </c>
      <c s="104" r="W63"/>
      <c s="105" r="X63"/>
      <c s="105" r="Y63"/>
      <c s="105" r="Z63"/>
      <c s="105" r="AA63"/>
      <c s="105" r="AB63"/>
      <c s="105" r="AC63"/>
      <c s="105" r="AD63"/>
      <c s="105" r="AE63"/>
      <c s="105" r="AF63">
        <v>7.24000000</v>
      </c>
      <c s="112" r="AG63"/>
      <c s="113" r="AH63">
        <f>""&amp;B63</f>
      </c>
      <c s="95" r="AI63"/>
      <c s="0" r="AJ63"/>
    </row>
    <row r="64" ht="11.25000000" customHeight="1">
      <c s="89" r="A64" t="s">
        <v>47</v>
      </c>
      <c s="90" r="B64" t="s">
        <v>161</v>
      </c>
      <c s="90" r="C64"/>
      <c s="90" r="D64"/>
      <c s="90" r="E64"/>
      <c s="91" r="F64">
        <v>130375.00000000</v>
      </c>
      <c s="91" r="G64"/>
      <c s="91" r="H64">
        <v>130375.00000000</v>
      </c>
      <c s="91" r="I64"/>
      <c s="91" r="J64"/>
      <c s="91" r="K64"/>
      <c s="91" r="L64"/>
      <c s="91" r="M64"/>
      <c s="91" r="N64"/>
      <c s="91" r="O64"/>
      <c s="91" r="P64">
        <v>115000.00000000</v>
      </c>
      <c s="91" r="Q64"/>
      <c s="91" r="R64">
        <v>15375.00000000</v>
      </c>
      <c s="91" r="S64"/>
      <c s="91" r="T64">
        <v>128027.89000000</v>
      </c>
      <c s="91" r="U64"/>
      <c s="91" r="V64">
        <v>128027.89000000</v>
      </c>
      <c s="91" r="W64"/>
      <c s="91" r="X64"/>
      <c s="91" r="Y64"/>
      <c s="91" r="Z64"/>
      <c s="91" r="AA64"/>
      <c s="91" r="AB64"/>
      <c s="91" r="AC64"/>
      <c s="91" r="AD64">
        <v>112653.14000000</v>
      </c>
      <c s="91" r="AE64"/>
      <c s="91" r="AF64">
        <v>15374.75000000</v>
      </c>
      <c s="93" r="AG64"/>
      <c s="94" r="AH64">
        <f>""&amp;B64</f>
      </c>
      <c s="95" r="AI64"/>
      <c s="0" r="AJ64"/>
    </row>
    <row r="65" ht="11.25000000" customHeight="1">
      <c s="89" r="A65" t="s">
        <v>47</v>
      </c>
      <c s="90" r="B65" t="s">
        <v>163</v>
      </c>
      <c s="90" r="C65"/>
      <c s="90" r="D65"/>
      <c s="90" r="E65"/>
      <c s="91" r="F65">
        <v>130375.00000000</v>
      </c>
      <c s="91" r="G65"/>
      <c s="91" r="H65">
        <v>130375.00000000</v>
      </c>
      <c s="91" r="I65"/>
      <c s="91" r="J65"/>
      <c s="91" r="K65"/>
      <c s="91" r="L65"/>
      <c s="91" r="M65"/>
      <c s="91" r="N65"/>
      <c s="91" r="O65"/>
      <c s="91" r="P65">
        <v>115000.00000000</v>
      </c>
      <c s="91" r="Q65"/>
      <c s="91" r="R65">
        <v>15375.00000000</v>
      </c>
      <c s="91" r="S65"/>
      <c s="91" r="T65">
        <v>128027.89000000</v>
      </c>
      <c s="91" r="U65"/>
      <c s="91" r="V65">
        <v>128027.89000000</v>
      </c>
      <c s="91" r="W65"/>
      <c s="91" r="X65"/>
      <c s="91" r="Y65"/>
      <c s="91" r="Z65"/>
      <c s="91" r="AA65"/>
      <c s="91" r="AB65"/>
      <c s="91" r="AC65"/>
      <c s="91" r="AD65">
        <v>112653.14000000</v>
      </c>
      <c s="91" r="AE65"/>
      <c s="91" r="AF65">
        <v>15374.75000000</v>
      </c>
      <c s="93" r="AG65"/>
      <c s="94" r="AH65">
        <f>""&amp;B65</f>
      </c>
      <c s="95" r="AI65"/>
      <c s="0" r="AJ65"/>
    </row>
    <row r="66" ht="11.25000000" customHeight="1">
      <c s="99" r="A66" t="s">
        <v>47</v>
      </c>
      <c s="100" r="B66" t="s">
        <v>165</v>
      </c>
      <c s="244" r="C66"/>
      <c s="245" r="D66"/>
      <c s="246" r="E66"/>
      <c s="91" r="F66">
        <v>115000.00000000</v>
      </c>
      <c s="104" r="G66"/>
      <c s="91" r="H66">
        <v>115000.00000000</v>
      </c>
      <c s="104" r="I66"/>
      <c s="105" r="J66"/>
      <c s="105" r="K66"/>
      <c s="105" r="L66"/>
      <c s="105" r="M66"/>
      <c s="105" r="N66"/>
      <c s="105" r="O66"/>
      <c s="105" r="P66">
        <v>115000.00000000</v>
      </c>
      <c s="105" r="Q66"/>
      <c s="105" r="R66"/>
      <c s="105" r="S66"/>
      <c s="91" r="T66">
        <v>112653.14000000</v>
      </c>
      <c s="104" r="U66"/>
      <c s="91" r="V66">
        <v>112653.14000000</v>
      </c>
      <c s="104" r="W66"/>
      <c s="105" r="X66"/>
      <c s="105" r="Y66"/>
      <c s="105" r="Z66"/>
      <c s="105" r="AA66"/>
      <c s="105" r="AB66"/>
      <c s="105" r="AC66"/>
      <c s="105" r="AD66">
        <v>112653.14000000</v>
      </c>
      <c s="105" r="AE66"/>
      <c s="105" r="AF66"/>
      <c s="112" r="AG66"/>
      <c s="113" r="AH66">
        <f>""&amp;B66</f>
      </c>
      <c s="95" r="AI66"/>
      <c s="0" r="AJ66"/>
    </row>
    <row r="67" ht="11.25000000" customHeight="1">
      <c s="99" r="A67" t="s">
        <v>47</v>
      </c>
      <c s="100" r="B67" t="s">
        <v>167</v>
      </c>
      <c s="244" r="C67"/>
      <c s="245" r="D67"/>
      <c s="246" r="E67"/>
      <c s="91" r="F67">
        <v>15375.00000000</v>
      </c>
      <c s="104" r="G67"/>
      <c s="91" r="H67">
        <v>15375.00000000</v>
      </c>
      <c s="104" r="I67"/>
      <c s="105" r="J67"/>
      <c s="105" r="K67"/>
      <c s="105" r="L67"/>
      <c s="105" r="M67"/>
      <c s="105" r="N67"/>
      <c s="105" r="O67"/>
      <c s="105" r="P67"/>
      <c s="105" r="Q67"/>
      <c s="105" r="R67">
        <v>15375.00000000</v>
      </c>
      <c s="105" r="S67"/>
      <c s="91" r="T67">
        <v>15374.75000000</v>
      </c>
      <c s="104" r="U67"/>
      <c s="91" r="V67">
        <v>15374.75000000</v>
      </c>
      <c s="104" r="W67"/>
      <c s="105" r="X67"/>
      <c s="105" r="Y67"/>
      <c s="105" r="Z67"/>
      <c s="105" r="AA67"/>
      <c s="105" r="AB67"/>
      <c s="105" r="AC67"/>
      <c s="105" r="AD67"/>
      <c s="105" r="AE67"/>
      <c s="105" r="AF67">
        <v>15374.75000000</v>
      </c>
      <c s="112" r="AG67"/>
      <c s="113" r="AH67">
        <f>""&amp;B67</f>
      </c>
      <c s="95" r="AI67"/>
      <c s="0" r="AJ67"/>
    </row>
    <row r="68" ht="11.25000000" customHeight="1">
      <c s="89" r="A68" t="s">
        <v>47</v>
      </c>
      <c s="90" r="B68" t="s">
        <v>169</v>
      </c>
      <c s="90" r="C68"/>
      <c s="90" r="D68"/>
      <c s="90" r="E68"/>
      <c s="91" r="F68">
        <v>8100.00000000</v>
      </c>
      <c s="91" r="G68"/>
      <c s="91" r="H68">
        <v>8100.00000000</v>
      </c>
      <c s="91" r="I68"/>
      <c s="91" r="J68"/>
      <c s="91" r="K68"/>
      <c s="91" r="L68"/>
      <c s="91" r="M68"/>
      <c s="91" r="N68"/>
      <c s="91" r="O68"/>
      <c s="91" r="P68">
        <v>8100.00000000</v>
      </c>
      <c s="91" r="Q68"/>
      <c s="91" r="R68"/>
      <c s="91" r="S68"/>
      <c s="91" r="T68">
        <v>34495.66000000</v>
      </c>
      <c s="91" r="U68"/>
      <c s="91" r="V68">
        <v>34495.66000000</v>
      </c>
      <c s="91" r="W68"/>
      <c s="91" r="X68"/>
      <c s="91" r="Y68"/>
      <c s="91" r="Z68"/>
      <c s="91" r="AA68"/>
      <c s="91" r="AB68"/>
      <c s="91" r="AC68"/>
      <c s="91" r="AD68">
        <v>34495.66000000</v>
      </c>
      <c s="91" r="AE68"/>
      <c s="91" r="AF68"/>
      <c s="93" r="AG68"/>
      <c s="94" r="AH68">
        <f>""&amp;B68</f>
      </c>
      <c s="95" r="AI68"/>
      <c s="0" r="AJ68"/>
    </row>
    <row r="69" ht="11.25000000" customHeight="1">
      <c s="89" r="A69" t="s">
        <v>47</v>
      </c>
      <c s="90" r="B69" t="s">
        <v>171</v>
      </c>
      <c s="90" r="C69"/>
      <c s="90" r="D69"/>
      <c s="90" r="E69"/>
      <c s="91" r="F69">
        <v>8100.00000000</v>
      </c>
      <c s="91" r="G69"/>
      <c s="91" r="H69">
        <v>8100.00000000</v>
      </c>
      <c s="91" r="I69"/>
      <c s="91" r="J69"/>
      <c s="91" r="K69"/>
      <c s="91" r="L69"/>
      <c s="91" r="M69"/>
      <c s="91" r="N69"/>
      <c s="91" r="O69"/>
      <c s="91" r="P69">
        <v>8100.00000000</v>
      </c>
      <c s="91" r="Q69"/>
      <c s="91" r="R69"/>
      <c s="91" r="S69"/>
      <c s="91" r="T69">
        <v>34495.66000000</v>
      </c>
      <c s="91" r="U69"/>
      <c s="91" r="V69">
        <v>34495.66000000</v>
      </c>
      <c s="91" r="W69"/>
      <c s="91" r="X69"/>
      <c s="91" r="Y69"/>
      <c s="91" r="Z69"/>
      <c s="91" r="AA69"/>
      <c s="91" r="AB69"/>
      <c s="91" r="AC69"/>
      <c s="91" r="AD69">
        <v>34495.66000000</v>
      </c>
      <c s="91" r="AE69"/>
      <c s="91" r="AF69"/>
      <c s="93" r="AG69"/>
      <c s="94" r="AH69">
        <f>""&amp;B69</f>
      </c>
      <c s="95" r="AI69"/>
      <c s="0" r="AJ69"/>
    </row>
    <row r="70" ht="11.25000000" customHeight="1">
      <c s="99" r="A70" t="s">
        <v>47</v>
      </c>
      <c s="100" r="B70" t="s">
        <v>173</v>
      </c>
      <c s="244" r="C70"/>
      <c s="245" r="D70"/>
      <c s="246" r="E70"/>
      <c s="91" r="F70">
        <v>1000.00000000</v>
      </c>
      <c s="104" r="G70"/>
      <c s="91" r="H70">
        <v>1000.00000000</v>
      </c>
      <c s="104" r="I70"/>
      <c s="105" r="J70"/>
      <c s="105" r="K70"/>
      <c s="105" r="L70"/>
      <c s="105" r="M70"/>
      <c s="105" r="N70"/>
      <c s="105" r="O70"/>
      <c s="105" r="P70">
        <v>1000.00000000</v>
      </c>
      <c s="105" r="Q70"/>
      <c s="105" r="R70"/>
      <c s="105" r="S70"/>
      <c s="91" r="T70">
        <v>5867.88000000</v>
      </c>
      <c s="104" r="U70"/>
      <c s="91" r="V70">
        <v>5867.88000000</v>
      </c>
      <c s="104" r="W70"/>
      <c s="105" r="X70"/>
      <c s="105" r="Y70"/>
      <c s="105" r="Z70"/>
      <c s="105" r="AA70"/>
      <c s="105" r="AB70"/>
      <c s="105" r="AC70"/>
      <c s="105" r="AD70">
        <v>5867.88000000</v>
      </c>
      <c s="105" r="AE70"/>
      <c s="105" r="AF70"/>
      <c s="112" r="AG70"/>
      <c s="113" r="AH70">
        <f>""&amp;B70</f>
      </c>
      <c s="95" r="AI70"/>
      <c s="0" r="AJ70"/>
    </row>
    <row r="71" ht="11.25000000" customHeight="1">
      <c s="99" r="A71" t="s">
        <v>47</v>
      </c>
      <c s="100" r="B71" t="s">
        <v>175</v>
      </c>
      <c s="244" r="C71"/>
      <c s="245" r="D71"/>
      <c s="246" r="E71"/>
      <c s="91" r="F71">
        <v>7100.00000000</v>
      </c>
      <c s="104" r="G71"/>
      <c s="91" r="H71">
        <v>7100.00000000</v>
      </c>
      <c s="104" r="I71"/>
      <c s="105" r="J71"/>
      <c s="105" r="K71"/>
      <c s="105" r="L71"/>
      <c s="105" r="M71"/>
      <c s="105" r="N71"/>
      <c s="105" r="O71"/>
      <c s="105" r="P71">
        <v>7100.00000000</v>
      </c>
      <c s="105" r="Q71"/>
      <c s="105" r="R71"/>
      <c s="105" r="S71"/>
      <c s="91" r="T71">
        <v>28627.78000000</v>
      </c>
      <c s="104" r="U71"/>
      <c s="91" r="V71">
        <v>28627.78000000</v>
      </c>
      <c s="104" r="W71"/>
      <c s="105" r="X71"/>
      <c s="105" r="Y71"/>
      <c s="105" r="Z71"/>
      <c s="105" r="AA71"/>
      <c s="105" r="AB71"/>
      <c s="105" r="AC71"/>
      <c s="105" r="AD71">
        <v>28627.78000000</v>
      </c>
      <c s="105" r="AE71"/>
      <c s="105" r="AF71"/>
      <c s="112" r="AG71"/>
      <c s="113" r="AH71">
        <f>""&amp;B71</f>
      </c>
      <c s="95" r="AI71"/>
      <c s="0" r="AJ71"/>
    </row>
    <row r="72" ht="11.25000000" customHeight="1">
      <c s="89" r="A72" t="s">
        <v>47</v>
      </c>
      <c s="90" r="B72" t="s">
        <v>177</v>
      </c>
      <c s="90" r="C72"/>
      <c s="90" r="D72"/>
      <c s="90" r="E72"/>
      <c s="91" r="F72">
        <v>1270768.69000000</v>
      </c>
      <c s="91" r="G72"/>
      <c s="91" r="H72">
        <v>1270768.69000000</v>
      </c>
      <c s="91" r="I72"/>
      <c s="91" r="J72"/>
      <c s="91" r="K72"/>
      <c s="91" r="L72"/>
      <c s="91" r="M72"/>
      <c s="91" r="N72"/>
      <c s="91" r="O72"/>
      <c s="91" r="P72">
        <v>447700.00000000</v>
      </c>
      <c s="91" r="Q72">
        <v>237400.00000000</v>
      </c>
      <c s="91" r="R72">
        <v>585668.69000000</v>
      </c>
      <c s="91" r="S72"/>
      <c s="91" r="T72">
        <v>847755.93000000</v>
      </c>
      <c s="91" r="U72"/>
      <c s="91" r="V72">
        <v>847755.93000000</v>
      </c>
      <c s="91" r="W72"/>
      <c s="91" r="X72"/>
      <c s="91" r="Y72"/>
      <c s="91" r="Z72"/>
      <c s="91" r="AA72"/>
      <c s="91" r="AB72"/>
      <c s="91" r="AC72"/>
      <c s="91" r="AD72">
        <v>213543.62000000</v>
      </c>
      <c s="91" r="AE72">
        <v>48543.62000000</v>
      </c>
      <c s="91" r="AF72">
        <v>585668.69000000</v>
      </c>
      <c s="93" r="AG72"/>
      <c s="94" r="AH72">
        <f>""&amp;B72</f>
      </c>
      <c s="95" r="AI72"/>
      <c s="0" r="AJ72"/>
    </row>
    <row r="73" ht="11.25000000" customHeight="1">
      <c s="89" r="A73" t="s">
        <v>47</v>
      </c>
      <c s="90" r="B73" t="s">
        <v>179</v>
      </c>
      <c s="90" r="C73"/>
      <c s="90" r="D73"/>
      <c s="90" r="E73"/>
      <c s="91" r="F73">
        <v>0.00000000</v>
      </c>
      <c s="91" r="G73"/>
      <c s="91" r="H73">
        <v>0.00000000</v>
      </c>
      <c s="91" r="I73"/>
      <c s="91" r="J73"/>
      <c s="91" r="K73"/>
      <c s="91" r="L73"/>
      <c s="91" r="M73"/>
      <c s="91" r="N73"/>
      <c s="91" r="O73"/>
      <c s="91" r="P73"/>
      <c s="91" r="Q73"/>
      <c s="91" r="R73"/>
      <c s="91" r="S73"/>
      <c s="91" r="T73">
        <v>165000.00000000</v>
      </c>
      <c s="91" r="U73"/>
      <c s="91" r="V73">
        <v>165000.00000000</v>
      </c>
      <c s="91" r="W73"/>
      <c s="91" r="X73"/>
      <c s="91" r="Y73"/>
      <c s="91" r="Z73"/>
      <c s="91" r="AA73"/>
      <c s="91" r="AB73"/>
      <c s="91" r="AC73"/>
      <c s="91" r="AD73">
        <v>165000.00000000</v>
      </c>
      <c s="91" r="AE73"/>
      <c s="91" r="AF73"/>
      <c s="93" r="AG73"/>
      <c s="94" r="AH73">
        <f>""&amp;B73</f>
      </c>
      <c s="95" r="AI73"/>
      <c s="0" r="AJ73"/>
    </row>
    <row r="74" ht="11.25000000" customHeight="1">
      <c s="89" r="A74" t="s">
        <v>47</v>
      </c>
      <c s="90" r="B74" t="s">
        <v>181</v>
      </c>
      <c s="90" r="C74"/>
      <c s="90" r="D74"/>
      <c s="90" r="E74"/>
      <c s="91" r="F74">
        <v>0.00000000</v>
      </c>
      <c s="91" r="G74"/>
      <c s="91" r="H74">
        <v>0.00000000</v>
      </c>
      <c s="91" r="I74"/>
      <c s="91" r="J74"/>
      <c s="91" r="K74"/>
      <c s="91" r="L74"/>
      <c s="91" r="M74"/>
      <c s="91" r="N74"/>
      <c s="91" r="O74"/>
      <c s="91" r="P74"/>
      <c s="91" r="Q74"/>
      <c s="91" r="R74"/>
      <c s="91" r="S74"/>
      <c s="91" r="T74">
        <v>165000.00000000</v>
      </c>
      <c s="91" r="U74"/>
      <c s="91" r="V74">
        <v>165000.00000000</v>
      </c>
      <c s="91" r="W74"/>
      <c s="91" r="X74"/>
      <c s="91" r="Y74"/>
      <c s="91" r="Z74"/>
      <c s="91" r="AA74"/>
      <c s="91" r="AB74"/>
      <c s="91" r="AC74"/>
      <c s="91" r="AD74">
        <v>165000.00000000</v>
      </c>
      <c s="91" r="AE74"/>
      <c s="91" r="AF74"/>
      <c s="93" r="AG74"/>
      <c s="94" r="AH74">
        <f>""&amp;B74</f>
      </c>
      <c s="95" r="AI74"/>
      <c s="0" r="AJ74"/>
    </row>
    <row r="75" ht="11.25000000" customHeight="1">
      <c s="99" r="A75" t="s">
        <v>47</v>
      </c>
      <c s="100" r="B75" t="s">
        <v>183</v>
      </c>
      <c s="244" r="C75"/>
      <c s="245" r="D75"/>
      <c s="246" r="E75"/>
      <c s="91" r="F75">
        <v>0.00000000</v>
      </c>
      <c s="104" r="G75"/>
      <c s="91" r="H75">
        <v>0.00000000</v>
      </c>
      <c s="104" r="I75"/>
      <c s="105" r="J75"/>
      <c s="105" r="K75"/>
      <c s="105" r="L75"/>
      <c s="105" r="M75"/>
      <c s="105" r="N75"/>
      <c s="105" r="O75"/>
      <c s="105" r="P75"/>
      <c s="105" r="Q75"/>
      <c s="105" r="R75"/>
      <c s="105" r="S75"/>
      <c s="91" r="T75">
        <v>165000.00000000</v>
      </c>
      <c s="104" r="U75"/>
      <c s="91" r="V75">
        <v>165000.00000000</v>
      </c>
      <c s="104" r="W75"/>
      <c s="105" r="X75"/>
      <c s="105" r="Y75"/>
      <c s="105" r="Z75"/>
      <c s="105" r="AA75"/>
      <c s="105" r="AB75"/>
      <c s="105" r="AC75"/>
      <c s="105" r="AD75">
        <v>165000.00000000</v>
      </c>
      <c s="105" r="AE75"/>
      <c s="105" r="AF75"/>
      <c s="112" r="AG75"/>
      <c s="113" r="AH75">
        <f>""&amp;B75</f>
      </c>
      <c s="95" r="AI75"/>
      <c s="0" r="AJ75"/>
    </row>
    <row r="76" ht="11.25000000" customHeight="1">
      <c s="89" r="A76" t="s">
        <v>47</v>
      </c>
      <c s="90" r="B76" t="s">
        <v>185</v>
      </c>
      <c s="90" r="C76"/>
      <c s="90" r="D76"/>
      <c s="90" r="E76"/>
      <c s="91" r="F76">
        <v>1270768.69000000</v>
      </c>
      <c s="91" r="G76"/>
      <c s="91" r="H76">
        <v>1270768.69000000</v>
      </c>
      <c s="91" r="I76"/>
      <c s="91" r="J76"/>
      <c s="91" r="K76"/>
      <c s="91" r="L76"/>
      <c s="91" r="M76"/>
      <c s="91" r="N76"/>
      <c s="91" r="O76"/>
      <c s="91" r="P76">
        <v>447700.00000000</v>
      </c>
      <c s="91" r="Q76">
        <v>237400.00000000</v>
      </c>
      <c s="91" r="R76">
        <v>585668.69000000</v>
      </c>
      <c s="91" r="S76"/>
      <c s="91" r="T76">
        <v>682755.93000000</v>
      </c>
      <c s="91" r="U76"/>
      <c s="91" r="V76">
        <v>682755.93000000</v>
      </c>
      <c s="91" r="W76"/>
      <c s="91" r="X76"/>
      <c s="91" r="Y76"/>
      <c s="91" r="Z76"/>
      <c s="91" r="AA76"/>
      <c s="91" r="AB76"/>
      <c s="91" r="AC76"/>
      <c s="91" r="AD76">
        <v>48543.62000000</v>
      </c>
      <c s="91" r="AE76">
        <v>48543.62000000</v>
      </c>
      <c s="91" r="AF76">
        <v>585668.69000000</v>
      </c>
      <c s="93" r="AG76"/>
      <c s="94" r="AH76">
        <f>""&amp;B76</f>
      </c>
      <c s="95" r="AI76"/>
      <c s="0" r="AJ76"/>
    </row>
    <row r="77" ht="11.25000000" customHeight="1">
      <c s="89" r="A77" t="s">
        <v>47</v>
      </c>
      <c s="90" r="B77" t="s">
        <v>187</v>
      </c>
      <c s="90" r="C77"/>
      <c s="90" r="D77"/>
      <c s="90" r="E77"/>
      <c s="91" r="F77">
        <v>685100.00000000</v>
      </c>
      <c s="91" r="G77"/>
      <c s="91" r="H77">
        <v>685100.00000000</v>
      </c>
      <c s="91" r="I77"/>
      <c s="91" r="J77"/>
      <c s="91" r="K77"/>
      <c s="91" r="L77"/>
      <c s="91" r="M77"/>
      <c s="91" r="N77"/>
      <c s="91" r="O77"/>
      <c s="91" r="P77">
        <v>447700.00000000</v>
      </c>
      <c s="91" r="Q77">
        <v>237400.00000000</v>
      </c>
      <c s="91" r="R77"/>
      <c s="91" r="S77"/>
      <c s="91" r="T77">
        <v>97087.24000000</v>
      </c>
      <c s="91" r="U77"/>
      <c s="91" r="V77">
        <v>97087.24000000</v>
      </c>
      <c s="91" r="W77"/>
      <c s="91" r="X77"/>
      <c s="91" r="Y77"/>
      <c s="91" r="Z77"/>
      <c s="91" r="AA77"/>
      <c s="91" r="AB77"/>
      <c s="91" r="AC77"/>
      <c s="91" r="AD77">
        <v>48543.62000000</v>
      </c>
      <c s="91" r="AE77">
        <v>48543.62000000</v>
      </c>
      <c s="91" r="AF77"/>
      <c s="93" r="AG77"/>
      <c s="94" r="AH77">
        <f>""&amp;B77</f>
      </c>
      <c s="95" r="AI77"/>
      <c s="0" r="AJ77"/>
    </row>
    <row r="78" ht="11.25000000" customHeight="1">
      <c s="99" r="A78" t="s">
        <v>47</v>
      </c>
      <c s="100" r="B78" t="s">
        <v>189</v>
      </c>
      <c s="244" r="C78"/>
      <c s="245" r="D78"/>
      <c s="246" r="E78"/>
      <c s="91" r="F78">
        <v>447700.00000000</v>
      </c>
      <c s="104" r="G78"/>
      <c s="91" r="H78">
        <v>447700.00000000</v>
      </c>
      <c s="104" r="I78"/>
      <c s="105" r="J78"/>
      <c s="105" r="K78"/>
      <c s="105" r="L78"/>
      <c s="105" r="M78"/>
      <c s="105" r="N78"/>
      <c s="105" r="O78"/>
      <c s="105" r="P78">
        <v>447700.00000000</v>
      </c>
      <c s="105" r="Q78"/>
      <c s="105" r="R78"/>
      <c s="105" r="S78"/>
      <c s="91" r="T78">
        <v>0.00000000</v>
      </c>
      <c s="104" r="U78"/>
      <c s="91" r="V78">
        <v>0.00000000</v>
      </c>
      <c s="104" r="W78"/>
      <c s="105" r="X78"/>
      <c s="105" r="Y78"/>
      <c s="105" r="Z78"/>
      <c s="105" r="AA78"/>
      <c s="105" r="AB78"/>
      <c s="105" r="AC78"/>
      <c s="105" r="AD78">
        <v>0.00000000</v>
      </c>
      <c s="105" r="AE78"/>
      <c s="105" r="AF78"/>
      <c s="112" r="AG78"/>
      <c s="113" r="AH78">
        <f>""&amp;B78</f>
      </c>
      <c s="95" r="AI78"/>
      <c s="0" r="AJ78"/>
    </row>
    <row r="79" ht="11.25000000" customHeight="1">
      <c s="99" r="A79" t="s">
        <v>47</v>
      </c>
      <c s="100" r="B79" t="s">
        <v>191</v>
      </c>
      <c s="244" r="C79"/>
      <c s="245" r="D79"/>
      <c s="246" r="E79"/>
      <c s="91" r="F79">
        <v>237400.00000000</v>
      </c>
      <c s="104" r="G79"/>
      <c s="91" r="H79">
        <v>237400.00000000</v>
      </c>
      <c s="104" r="I79"/>
      <c s="105" r="J79"/>
      <c s="105" r="K79"/>
      <c s="105" r="L79"/>
      <c s="105" r="M79"/>
      <c s="105" r="N79"/>
      <c s="105" r="O79"/>
      <c s="105" r="P79"/>
      <c s="105" r="Q79">
        <v>237400.00000000</v>
      </c>
      <c s="105" r="R79"/>
      <c s="105" r="S79"/>
      <c s="91" r="T79">
        <v>97087.24000000</v>
      </c>
      <c s="104" r="U79"/>
      <c s="91" r="V79">
        <v>97087.24000000</v>
      </c>
      <c s="104" r="W79"/>
      <c s="105" r="X79"/>
      <c s="105" r="Y79"/>
      <c s="105" r="Z79"/>
      <c s="105" r="AA79"/>
      <c s="105" r="AB79"/>
      <c s="105" r="AC79"/>
      <c s="105" r="AD79">
        <v>48543.62000000</v>
      </c>
      <c s="105" r="AE79">
        <v>48543.62000000</v>
      </c>
      <c s="105" r="AF79"/>
      <c s="112" r="AG79"/>
      <c s="113" r="AH79">
        <f>""&amp;B79</f>
      </c>
      <c s="95" r="AI79"/>
      <c s="0" r="AJ79"/>
    </row>
    <row r="80" ht="11.25000000" customHeight="1">
      <c s="89" r="A80" t="s">
        <v>47</v>
      </c>
      <c s="90" r="B80" t="s">
        <v>193</v>
      </c>
      <c s="90" r="C80"/>
      <c s="90" r="D80"/>
      <c s="90" r="E80"/>
      <c s="91" r="F80">
        <v>585668.69000000</v>
      </c>
      <c s="91" r="G80"/>
      <c s="91" r="H80">
        <v>585668.69000000</v>
      </c>
      <c s="91" r="I80"/>
      <c s="91" r="J80"/>
      <c s="91" r="K80"/>
      <c s="91" r="L80"/>
      <c s="91" r="M80"/>
      <c s="91" r="N80"/>
      <c s="91" r="O80"/>
      <c s="91" r="P80"/>
      <c s="91" r="Q80"/>
      <c s="91" r="R80">
        <v>585668.69000000</v>
      </c>
      <c s="91" r="S80"/>
      <c s="91" r="T80">
        <v>585668.69000000</v>
      </c>
      <c s="91" r="U80"/>
      <c s="91" r="V80">
        <v>585668.69000000</v>
      </c>
      <c s="91" r="W80"/>
      <c s="91" r="X80"/>
      <c s="91" r="Y80"/>
      <c s="91" r="Z80"/>
      <c s="91" r="AA80"/>
      <c s="91" r="AB80"/>
      <c s="91" r="AC80"/>
      <c s="91" r="AD80"/>
      <c s="91" r="AE80"/>
      <c s="91" r="AF80">
        <v>585668.69000000</v>
      </c>
      <c s="93" r="AG80"/>
      <c s="94" r="AH80">
        <f>""&amp;B80</f>
      </c>
      <c s="95" r="AI80"/>
      <c s="0" r="AJ80"/>
    </row>
    <row r="81" ht="11.25000000" customHeight="1">
      <c s="99" r="A81" t="s">
        <v>47</v>
      </c>
      <c s="100" r="B81" t="s">
        <v>195</v>
      </c>
      <c s="244" r="C81"/>
      <c s="245" r="D81"/>
      <c s="246" r="E81"/>
      <c s="91" r="F81">
        <v>585668.69000000</v>
      </c>
      <c s="104" r="G81"/>
      <c s="91" r="H81">
        <v>585668.69000000</v>
      </c>
      <c s="104" r="I81"/>
      <c s="105" r="J81"/>
      <c s="105" r="K81"/>
      <c s="105" r="L81"/>
      <c s="105" r="M81"/>
      <c s="105" r="N81"/>
      <c s="105" r="O81"/>
      <c s="105" r="P81"/>
      <c s="105" r="Q81"/>
      <c s="105" r="R81">
        <v>585668.69000000</v>
      </c>
      <c s="105" r="S81"/>
      <c s="91" r="T81">
        <v>585668.69000000</v>
      </c>
      <c s="104" r="U81"/>
      <c s="91" r="V81">
        <v>585668.69000000</v>
      </c>
      <c s="104" r="W81"/>
      <c s="105" r="X81"/>
      <c s="105" r="Y81"/>
      <c s="105" r="Z81"/>
      <c s="105" r="AA81"/>
      <c s="105" r="AB81"/>
      <c s="105" r="AC81"/>
      <c s="105" r="AD81"/>
      <c s="105" r="AE81"/>
      <c s="105" r="AF81">
        <v>585668.69000000</v>
      </c>
      <c s="112" r="AG81"/>
      <c s="113" r="AH81">
        <f>""&amp;B81</f>
      </c>
      <c s="95" r="AI81"/>
      <c s="0" r="AJ81"/>
    </row>
    <row r="82" ht="11.25000000" customHeight="1">
      <c s="89" r="A82" t="s">
        <v>47</v>
      </c>
      <c s="90" r="B82" t="s">
        <v>197</v>
      </c>
      <c s="90" r="C82"/>
      <c s="90" r="D82"/>
      <c s="90" r="E82"/>
      <c s="91" r="F82">
        <v>1672000.00000000</v>
      </c>
      <c s="91" r="G82"/>
      <c s="91" r="H82">
        <v>1672000.00000000</v>
      </c>
      <c s="91" r="I82"/>
      <c s="91" r="J82"/>
      <c s="91" r="K82"/>
      <c s="91" r="L82"/>
      <c s="91" r="M82"/>
      <c s="91" r="N82"/>
      <c s="91" r="O82"/>
      <c s="91" r="P82">
        <v>1672000.00000000</v>
      </c>
      <c s="91" r="Q82">
        <v>0.00000000</v>
      </c>
      <c s="91" r="R82"/>
      <c s="91" r="S82"/>
      <c s="91" r="T82">
        <v>4171892.76000000</v>
      </c>
      <c s="91" r="U82"/>
      <c s="91" r="V82">
        <v>4171892.76000000</v>
      </c>
      <c s="91" r="W82"/>
      <c s="91" r="X82"/>
      <c s="91" r="Y82"/>
      <c s="91" r="Z82"/>
      <c s="91" r="AA82"/>
      <c s="91" r="AB82"/>
      <c s="91" r="AC82"/>
      <c s="91" r="AD82">
        <v>4159592.76000000</v>
      </c>
      <c s="91" r="AE82">
        <v>12300.00000000</v>
      </c>
      <c s="91" r="AF82"/>
      <c s="93" r="AG82"/>
      <c s="94" r="AH82">
        <f>""&amp;B82</f>
      </c>
      <c s="95" r="AI82"/>
      <c s="0" r="AJ82"/>
    </row>
    <row r="83" ht="11.25000000" customHeight="1">
      <c s="89" r="A83" t="s">
        <v>47</v>
      </c>
      <c s="90" r="B83" t="s">
        <v>199</v>
      </c>
      <c s="90" r="C83"/>
      <c s="90" r="D83"/>
      <c s="90" r="E83"/>
      <c s="91" r="F83">
        <v>73000.00000000</v>
      </c>
      <c s="91" r="G83"/>
      <c s="91" r="H83">
        <v>73000.00000000</v>
      </c>
      <c s="91" r="I83"/>
      <c s="91" r="J83"/>
      <c s="91" r="K83"/>
      <c s="91" r="L83"/>
      <c s="91" r="M83"/>
      <c s="91" r="N83"/>
      <c s="91" r="O83"/>
      <c s="91" r="P83">
        <v>73000.00000000</v>
      </c>
      <c s="91" r="Q83"/>
      <c s="91" r="R83"/>
      <c s="91" r="S83"/>
      <c s="91" r="T83">
        <v>72906.94000000</v>
      </c>
      <c s="91" r="U83"/>
      <c s="91" r="V83">
        <v>72906.94000000</v>
      </c>
      <c s="91" r="W83"/>
      <c s="91" r="X83"/>
      <c s="91" r="Y83"/>
      <c s="91" r="Z83"/>
      <c s="91" r="AA83"/>
      <c s="91" r="AB83"/>
      <c s="91" r="AC83"/>
      <c s="91" r="AD83">
        <v>72906.94000000</v>
      </c>
      <c s="91" r="AE83"/>
      <c s="91" r="AF83"/>
      <c s="93" r="AG83"/>
      <c s="94" r="AH83">
        <f>""&amp;B83</f>
      </c>
      <c s="95" r="AI83"/>
      <c s="0" r="AJ83"/>
    </row>
    <row r="84" ht="11.25000000" customHeight="1">
      <c s="89" r="A84" t="s">
        <v>47</v>
      </c>
      <c s="90" r="B84" t="s">
        <v>201</v>
      </c>
      <c s="90" r="C84"/>
      <c s="90" r="D84"/>
      <c s="90" r="E84"/>
      <c s="91" r="F84">
        <v>11000.00000000</v>
      </c>
      <c s="91" r="G84"/>
      <c s="91" r="H84">
        <v>11000.00000000</v>
      </c>
      <c s="91" r="I84"/>
      <c s="91" r="J84"/>
      <c s="91" r="K84"/>
      <c s="91" r="L84"/>
      <c s="91" r="M84"/>
      <c s="91" r="N84"/>
      <c s="91" r="O84"/>
      <c s="91" r="P84">
        <v>11000.00000000</v>
      </c>
      <c s="91" r="Q84"/>
      <c s="91" r="R84"/>
      <c s="91" r="S84"/>
      <c s="91" r="T84">
        <v>14050.00000000</v>
      </c>
      <c s="91" r="U84"/>
      <c s="91" r="V84">
        <v>14050.00000000</v>
      </c>
      <c s="91" r="W84"/>
      <c s="91" r="X84"/>
      <c s="91" r="Y84"/>
      <c s="91" r="Z84"/>
      <c s="91" r="AA84"/>
      <c s="91" r="AB84"/>
      <c s="91" r="AC84"/>
      <c s="91" r="AD84">
        <v>14050.00000000</v>
      </c>
      <c s="91" r="AE84"/>
      <c s="91" r="AF84"/>
      <c s="93" r="AG84"/>
      <c s="94" r="AH84">
        <f>""&amp;B84</f>
      </c>
      <c s="95" r="AI84"/>
      <c s="0" r="AJ84"/>
    </row>
    <row r="85" ht="11.25000000" customHeight="1">
      <c s="99" r="A85" t="s">
        <v>47</v>
      </c>
      <c s="100" r="B85" t="s">
        <v>203</v>
      </c>
      <c s="244" r="C85"/>
      <c s="245" r="D85"/>
      <c s="246" r="E85"/>
      <c s="91" r="F85">
        <v>11000.00000000</v>
      </c>
      <c s="104" r="G85"/>
      <c s="91" r="H85">
        <v>11000.00000000</v>
      </c>
      <c s="104" r="I85"/>
      <c s="105" r="J85"/>
      <c s="105" r="K85"/>
      <c s="105" r="L85"/>
      <c s="105" r="M85"/>
      <c s="105" r="N85"/>
      <c s="105" r="O85"/>
      <c s="105" r="P85">
        <v>11000.00000000</v>
      </c>
      <c s="105" r="Q85"/>
      <c s="105" r="R85"/>
      <c s="105" r="S85"/>
      <c s="91" r="T85">
        <v>14050.00000000</v>
      </c>
      <c s="104" r="U85"/>
      <c s="91" r="V85">
        <v>14050.00000000</v>
      </c>
      <c s="104" r="W85"/>
      <c s="105" r="X85"/>
      <c s="105" r="Y85"/>
      <c s="105" r="Z85"/>
      <c s="105" r="AA85"/>
      <c s="105" r="AB85"/>
      <c s="105" r="AC85"/>
      <c s="105" r="AD85">
        <v>14050.00000000</v>
      </c>
      <c s="105" r="AE85"/>
      <c s="105" r="AF85"/>
      <c s="112" r="AG85"/>
      <c s="113" r="AH85">
        <f>""&amp;B85</f>
      </c>
      <c s="95" r="AI85"/>
      <c s="0" r="AJ85"/>
    </row>
    <row r="86" ht="11.25000000" customHeight="1">
      <c s="89" r="A86" t="s">
        <v>47</v>
      </c>
      <c s="90" r="B86" t="s">
        <v>205</v>
      </c>
      <c s="90" r="C86"/>
      <c s="90" r="D86"/>
      <c s="90" r="E86"/>
      <c s="91" r="F86">
        <v>3000.00000000</v>
      </c>
      <c s="91" r="G86"/>
      <c s="91" r="H86">
        <v>3000.00000000</v>
      </c>
      <c s="91" r="I86"/>
      <c s="91" r="J86"/>
      <c s="91" r="K86"/>
      <c s="91" r="L86"/>
      <c s="91" r="M86"/>
      <c s="91" r="N86"/>
      <c s="91" r="O86"/>
      <c s="91" r="P86">
        <v>3000.00000000</v>
      </c>
      <c s="91" r="Q86"/>
      <c s="91" r="R86"/>
      <c s="91" r="S86"/>
      <c s="91" r="T86">
        <v>5825.00000000</v>
      </c>
      <c s="91" r="U86"/>
      <c s="91" r="V86">
        <v>5825.00000000</v>
      </c>
      <c s="91" r="W86"/>
      <c s="91" r="X86"/>
      <c s="91" r="Y86"/>
      <c s="91" r="Z86"/>
      <c s="91" r="AA86"/>
      <c s="91" r="AB86"/>
      <c s="91" r="AC86"/>
      <c s="91" r="AD86">
        <v>5825.00000000</v>
      </c>
      <c s="91" r="AE86"/>
      <c s="91" r="AF86"/>
      <c s="93" r="AG86"/>
      <c s="94" r="AH86">
        <f>""&amp;B86</f>
      </c>
      <c s="95" r="AI86"/>
      <c s="0" r="AJ86"/>
    </row>
    <row r="87" ht="11.25000000" customHeight="1">
      <c s="99" r="A87" t="s">
        <v>47</v>
      </c>
      <c s="100" r="B87" t="s">
        <v>207</v>
      </c>
      <c s="244" r="C87"/>
      <c s="245" r="D87"/>
      <c s="246" r="E87"/>
      <c s="91" r="F87">
        <v>3000.00000000</v>
      </c>
      <c s="104" r="G87"/>
      <c s="91" r="H87">
        <v>3000.00000000</v>
      </c>
      <c s="104" r="I87"/>
      <c s="105" r="J87"/>
      <c s="105" r="K87"/>
      <c s="105" r="L87"/>
      <c s="105" r="M87"/>
      <c s="105" r="N87"/>
      <c s="105" r="O87"/>
      <c s="105" r="P87">
        <v>3000.00000000</v>
      </c>
      <c s="105" r="Q87"/>
      <c s="105" r="R87"/>
      <c s="105" r="S87"/>
      <c s="91" r="T87">
        <v>5825.00000000</v>
      </c>
      <c s="104" r="U87"/>
      <c s="91" r="V87">
        <v>5825.00000000</v>
      </c>
      <c s="104" r="W87"/>
      <c s="105" r="X87"/>
      <c s="105" r="Y87"/>
      <c s="105" r="Z87"/>
      <c s="105" r="AA87"/>
      <c s="105" r="AB87"/>
      <c s="105" r="AC87"/>
      <c s="105" r="AD87">
        <v>5825.00000000</v>
      </c>
      <c s="105" r="AE87"/>
      <c s="105" r="AF87"/>
      <c s="112" r="AG87"/>
      <c s="113" r="AH87">
        <f>""&amp;B87</f>
      </c>
      <c s="95" r="AI87"/>
      <c s="0" r="AJ87"/>
    </row>
    <row r="88" ht="11.25000000" customHeight="1">
      <c s="89" r="A88" t="s">
        <v>47</v>
      </c>
      <c s="90" r="B88" t="s">
        <v>209</v>
      </c>
      <c s="90" r="C88"/>
      <c s="90" r="D88"/>
      <c s="90" r="E88"/>
      <c s="91" r="F88">
        <v>0.00000000</v>
      </c>
      <c s="91" r="G88"/>
      <c s="91" r="H88">
        <v>0.00000000</v>
      </c>
      <c s="91" r="I88"/>
      <c s="91" r="J88"/>
      <c s="91" r="K88"/>
      <c s="91" r="L88"/>
      <c s="91" r="M88"/>
      <c s="91" r="N88"/>
      <c s="91" r="O88"/>
      <c s="91" r="P88"/>
      <c s="91" r="Q88"/>
      <c s="91" r="R88"/>
      <c s="91" r="S88"/>
      <c s="91" r="T88">
        <v>1500.00000000</v>
      </c>
      <c s="91" r="U88"/>
      <c s="91" r="V88">
        <v>1500.00000000</v>
      </c>
      <c s="91" r="W88"/>
      <c s="91" r="X88"/>
      <c s="91" r="Y88"/>
      <c s="91" r="Z88"/>
      <c s="91" r="AA88"/>
      <c s="91" r="AB88"/>
      <c s="91" r="AC88"/>
      <c s="91" r="AD88">
        <v>1500.00000000</v>
      </c>
      <c s="91" r="AE88"/>
      <c s="91" r="AF88"/>
      <c s="93" r="AG88"/>
      <c s="94" r="AH88">
        <f>""&amp;B88</f>
      </c>
      <c s="95" r="AI88"/>
      <c s="0" r="AJ88"/>
    </row>
    <row r="89" ht="11.25000000" customHeight="1">
      <c s="99" r="A89" t="s">
        <v>47</v>
      </c>
      <c s="100" r="B89" t="s">
        <v>211</v>
      </c>
      <c s="244" r="C89"/>
      <c s="245" r="D89"/>
      <c s="246" r="E89"/>
      <c s="91" r="F89">
        <v>0.00000000</v>
      </c>
      <c s="104" r="G89"/>
      <c s="91" r="H89">
        <v>0.00000000</v>
      </c>
      <c s="104" r="I89"/>
      <c s="105" r="J89"/>
      <c s="105" r="K89"/>
      <c s="105" r="L89"/>
      <c s="105" r="M89"/>
      <c s="105" r="N89"/>
      <c s="105" r="O89"/>
      <c s="105" r="P89"/>
      <c s="105" r="Q89"/>
      <c s="105" r="R89"/>
      <c s="105" r="S89"/>
      <c s="91" r="T89">
        <v>1500.00000000</v>
      </c>
      <c s="104" r="U89"/>
      <c s="91" r="V89">
        <v>1500.00000000</v>
      </c>
      <c s="104" r="W89"/>
      <c s="105" r="X89"/>
      <c s="105" r="Y89"/>
      <c s="105" r="Z89"/>
      <c s="105" r="AA89"/>
      <c s="105" r="AB89"/>
      <c s="105" r="AC89"/>
      <c s="105" r="AD89">
        <v>1500.00000000</v>
      </c>
      <c s="105" r="AE89"/>
      <c s="105" r="AF89"/>
      <c s="112" r="AG89"/>
      <c s="113" r="AH89">
        <f>""&amp;B89</f>
      </c>
      <c s="95" r="AI89"/>
      <c s="0" r="AJ89"/>
    </row>
    <row r="90" ht="11.25000000" customHeight="1">
      <c s="89" r="A90" t="s">
        <v>47</v>
      </c>
      <c s="90" r="B90" t="s">
        <v>213</v>
      </c>
      <c s="90" r="C90"/>
      <c s="90" r="D90"/>
      <c s="90" r="E90"/>
      <c s="91" r="F90">
        <v>2000.00000000</v>
      </c>
      <c s="91" r="G90"/>
      <c s="91" r="H90">
        <v>2000.00000000</v>
      </c>
      <c s="91" r="I90"/>
      <c s="91" r="J90"/>
      <c s="91" r="K90"/>
      <c s="91" r="L90"/>
      <c s="91" r="M90"/>
      <c s="91" r="N90"/>
      <c s="91" r="O90"/>
      <c s="91" r="P90">
        <v>2000.00000000</v>
      </c>
      <c s="91" r="Q90"/>
      <c s="91" r="R90"/>
      <c s="91" r="S90"/>
      <c s="91" r="T90">
        <v>400.00000000</v>
      </c>
      <c s="91" r="U90"/>
      <c s="91" r="V90">
        <v>400.00000000</v>
      </c>
      <c s="91" r="W90"/>
      <c s="91" r="X90"/>
      <c s="91" r="Y90"/>
      <c s="91" r="Z90"/>
      <c s="91" r="AA90"/>
      <c s="91" r="AB90"/>
      <c s="91" r="AC90"/>
      <c s="91" r="AD90">
        <v>400.00000000</v>
      </c>
      <c s="91" r="AE90"/>
      <c s="91" r="AF90"/>
      <c s="93" r="AG90"/>
      <c s="94" r="AH90">
        <f>""&amp;B90</f>
      </c>
      <c s="95" r="AI90"/>
      <c s="0" r="AJ90"/>
    </row>
    <row r="91" ht="11.25000000" customHeight="1">
      <c s="99" r="A91" t="s">
        <v>47</v>
      </c>
      <c s="100" r="B91" t="s">
        <v>215</v>
      </c>
      <c s="244" r="C91"/>
      <c s="245" r="D91"/>
      <c s="246" r="E91"/>
      <c s="91" r="F91">
        <v>2000.00000000</v>
      </c>
      <c s="104" r="G91"/>
      <c s="91" r="H91">
        <v>2000.00000000</v>
      </c>
      <c s="104" r="I91"/>
      <c s="105" r="J91"/>
      <c s="105" r="K91"/>
      <c s="105" r="L91"/>
      <c s="105" r="M91"/>
      <c s="105" r="N91"/>
      <c s="105" r="O91"/>
      <c s="105" r="P91">
        <v>2000.00000000</v>
      </c>
      <c s="105" r="Q91"/>
      <c s="105" r="R91"/>
      <c s="105" r="S91"/>
      <c s="91" r="T91">
        <v>400.00000000</v>
      </c>
      <c s="104" r="U91"/>
      <c s="91" r="V91">
        <v>400.00000000</v>
      </c>
      <c s="104" r="W91"/>
      <c s="105" r="X91"/>
      <c s="105" r="Y91"/>
      <c s="105" r="Z91"/>
      <c s="105" r="AA91"/>
      <c s="105" r="AB91"/>
      <c s="105" r="AC91"/>
      <c s="105" r="AD91">
        <v>400.00000000</v>
      </c>
      <c s="105" r="AE91"/>
      <c s="105" r="AF91"/>
      <c s="112" r="AG91"/>
      <c s="113" r="AH91">
        <f>""&amp;B91</f>
      </c>
      <c s="95" r="AI91"/>
      <c s="0" r="AJ91"/>
    </row>
    <row r="92" ht="11.25000000" customHeight="1">
      <c s="89" r="A92" t="s">
        <v>47</v>
      </c>
      <c s="90" r="B92" t="s">
        <v>217</v>
      </c>
      <c s="90" r="C92"/>
      <c s="90" r="D92"/>
      <c s="90" r="E92"/>
      <c s="91" r="F92">
        <v>13000.00000000</v>
      </c>
      <c s="91" r="G92"/>
      <c s="91" r="H92">
        <v>13000.00000000</v>
      </c>
      <c s="91" r="I92"/>
      <c s="91" r="J92"/>
      <c s="91" r="K92"/>
      <c s="91" r="L92"/>
      <c s="91" r="M92"/>
      <c s="91" r="N92"/>
      <c s="91" r="O92"/>
      <c s="91" r="P92">
        <v>13000.00000000</v>
      </c>
      <c s="91" r="Q92"/>
      <c s="91" r="R92"/>
      <c s="91" r="S92"/>
      <c s="91" r="T92">
        <v>17050.00000000</v>
      </c>
      <c s="91" r="U92"/>
      <c s="91" r="V92">
        <v>17050.00000000</v>
      </c>
      <c s="91" r="W92"/>
      <c s="91" r="X92"/>
      <c s="91" r="Y92"/>
      <c s="91" r="Z92"/>
      <c s="91" r="AA92"/>
      <c s="91" r="AB92"/>
      <c s="91" r="AC92"/>
      <c s="91" r="AD92">
        <v>17050.00000000</v>
      </c>
      <c s="91" r="AE92"/>
      <c s="91" r="AF92"/>
      <c s="93" r="AG92"/>
      <c s="94" r="AH92">
        <f>""&amp;B92</f>
      </c>
      <c s="95" r="AI92"/>
      <c s="0" r="AJ92"/>
    </row>
    <row r="93" ht="11.25000000" customHeight="1">
      <c s="99" r="A93" t="s">
        <v>47</v>
      </c>
      <c s="100" r="B93" t="s">
        <v>219</v>
      </c>
      <c s="244" r="C93"/>
      <c s="245" r="D93"/>
      <c s="246" r="E93"/>
      <c s="91" r="F93">
        <v>13000.00000000</v>
      </c>
      <c s="104" r="G93"/>
      <c s="91" r="H93">
        <v>13000.00000000</v>
      </c>
      <c s="104" r="I93"/>
      <c s="105" r="J93"/>
      <c s="105" r="K93"/>
      <c s="105" r="L93"/>
      <c s="105" r="M93"/>
      <c s="105" r="N93"/>
      <c s="105" r="O93"/>
      <c s="105" r="P93">
        <v>13000.00000000</v>
      </c>
      <c s="105" r="Q93"/>
      <c s="105" r="R93"/>
      <c s="105" r="S93"/>
      <c s="91" r="T93">
        <v>17050.00000000</v>
      </c>
      <c s="104" r="U93"/>
      <c s="91" r="V93">
        <v>17050.00000000</v>
      </c>
      <c s="104" r="W93"/>
      <c s="105" r="X93"/>
      <c s="105" r="Y93"/>
      <c s="105" r="Z93"/>
      <c s="105" r="AA93"/>
      <c s="105" r="AB93"/>
      <c s="105" r="AC93"/>
      <c s="105" r="AD93">
        <v>17050.00000000</v>
      </c>
      <c s="105" r="AE93"/>
      <c s="105" r="AF93"/>
      <c s="112" r="AG93"/>
      <c s="113" r="AH93">
        <f>""&amp;B93</f>
      </c>
      <c s="95" r="AI93"/>
      <c s="0" r="AJ93"/>
    </row>
    <row r="94" ht="11.25000000" customHeight="1">
      <c s="89" r="A94" t="s">
        <v>47</v>
      </c>
      <c s="90" r="B94" t="s">
        <v>221</v>
      </c>
      <c s="90" r="C94"/>
      <c s="90" r="D94"/>
      <c s="90" r="E94"/>
      <c s="91" r="F94">
        <v>44000.00000000</v>
      </c>
      <c s="91" r="G94"/>
      <c s="91" r="H94">
        <v>44000.00000000</v>
      </c>
      <c s="91" r="I94"/>
      <c s="91" r="J94"/>
      <c s="91" r="K94"/>
      <c s="91" r="L94"/>
      <c s="91" r="M94"/>
      <c s="91" r="N94"/>
      <c s="91" r="O94"/>
      <c s="91" r="P94">
        <v>44000.00000000</v>
      </c>
      <c s="91" r="Q94"/>
      <c s="91" r="R94"/>
      <c s="91" r="S94"/>
      <c s="91" r="T94">
        <v>34081.94000000</v>
      </c>
      <c s="91" r="U94"/>
      <c s="91" r="V94">
        <v>34081.94000000</v>
      </c>
      <c s="91" r="W94"/>
      <c s="91" r="X94"/>
      <c s="91" r="Y94"/>
      <c s="91" r="Z94"/>
      <c s="91" r="AA94"/>
      <c s="91" r="AB94"/>
      <c s="91" r="AC94"/>
      <c s="91" r="AD94">
        <v>34081.94000000</v>
      </c>
      <c s="91" r="AE94"/>
      <c s="91" r="AF94"/>
      <c s="93" r="AG94"/>
      <c s="94" r="AH94">
        <f>""&amp;B94</f>
      </c>
      <c s="95" r="AI94"/>
      <c s="0" r="AJ94"/>
    </row>
    <row r="95" ht="11.25000000" customHeight="1">
      <c s="99" r="A95" t="s">
        <v>47</v>
      </c>
      <c s="100" r="B95" t="s">
        <v>223</v>
      </c>
      <c s="244" r="C95"/>
      <c s="245" r="D95"/>
      <c s="246" r="E95"/>
      <c s="91" r="F95">
        <v>44000.00000000</v>
      </c>
      <c s="104" r="G95"/>
      <c s="91" r="H95">
        <v>44000.00000000</v>
      </c>
      <c s="104" r="I95"/>
      <c s="105" r="J95"/>
      <c s="105" r="K95"/>
      <c s="105" r="L95"/>
      <c s="105" r="M95"/>
      <c s="105" r="N95"/>
      <c s="105" r="O95"/>
      <c s="105" r="P95">
        <v>44000.00000000</v>
      </c>
      <c s="105" r="Q95"/>
      <c s="105" r="R95"/>
      <c s="105" r="S95"/>
      <c s="91" r="T95">
        <v>34081.94000000</v>
      </c>
      <c s="104" r="U95"/>
      <c s="91" r="V95">
        <v>34081.94000000</v>
      </c>
      <c s="104" r="W95"/>
      <c s="105" r="X95"/>
      <c s="105" r="Y95"/>
      <c s="105" r="Z95"/>
      <c s="105" r="AA95"/>
      <c s="105" r="AB95"/>
      <c s="105" r="AC95"/>
      <c s="105" r="AD95">
        <v>34081.94000000</v>
      </c>
      <c s="105" r="AE95"/>
      <c s="105" r="AF95"/>
      <c s="112" r="AG95"/>
      <c s="113" r="AH95">
        <f>""&amp;B95</f>
      </c>
      <c s="95" r="AI95"/>
      <c s="0" r="AJ95"/>
    </row>
    <row r="96" ht="11.25000000" customHeight="1">
      <c s="89" r="A96" t="s">
        <v>47</v>
      </c>
      <c s="90" r="B96" t="s">
        <v>225</v>
      </c>
      <c s="90" r="C96"/>
      <c s="90" r="D96"/>
      <c s="90" r="E96"/>
      <c s="91" r="F96">
        <v>2000.00000000</v>
      </c>
      <c s="91" r="G96"/>
      <c s="91" r="H96">
        <v>2000.00000000</v>
      </c>
      <c s="91" r="I96"/>
      <c s="91" r="J96"/>
      <c s="91" r="K96"/>
      <c s="91" r="L96"/>
      <c s="91" r="M96"/>
      <c s="91" r="N96"/>
      <c s="91" r="O96"/>
      <c s="91" r="P96">
        <v>2000.00000000</v>
      </c>
      <c s="91" r="Q96"/>
      <c s="91" r="R96"/>
      <c s="91" r="S96"/>
      <c s="91" r="T96">
        <v>0.00000000</v>
      </c>
      <c s="91" r="U96"/>
      <c s="91" r="V96">
        <v>0.00000000</v>
      </c>
      <c s="91" r="W96"/>
      <c s="91" r="X96"/>
      <c s="91" r="Y96"/>
      <c s="91" r="Z96"/>
      <c s="91" r="AA96"/>
      <c s="91" r="AB96"/>
      <c s="91" r="AC96"/>
      <c s="91" r="AD96">
        <v>0.00000000</v>
      </c>
      <c s="91" r="AE96"/>
      <c s="91" r="AF96"/>
      <c s="93" r="AG96"/>
      <c s="94" r="AH96">
        <f>""&amp;B96</f>
      </c>
      <c s="95" r="AI96"/>
      <c s="0" r="AJ96"/>
    </row>
    <row r="97" ht="11.25000000" customHeight="1">
      <c s="99" r="A97" t="s">
        <v>47</v>
      </c>
      <c s="100" r="B97" t="s">
        <v>227</v>
      </c>
      <c s="244" r="C97"/>
      <c s="245" r="D97"/>
      <c s="246" r="E97"/>
      <c s="91" r="F97">
        <v>2000.00000000</v>
      </c>
      <c s="104" r="G97"/>
      <c s="91" r="H97">
        <v>2000.00000000</v>
      </c>
      <c s="104" r="I97"/>
      <c s="105" r="J97"/>
      <c s="105" r="K97"/>
      <c s="105" r="L97"/>
      <c s="105" r="M97"/>
      <c s="105" r="N97"/>
      <c s="105" r="O97"/>
      <c s="105" r="P97">
        <v>2000.00000000</v>
      </c>
      <c s="105" r="Q97"/>
      <c s="105" r="R97"/>
      <c s="105" r="S97"/>
      <c s="91" r="T97">
        <v>0.00000000</v>
      </c>
      <c s="104" r="U97"/>
      <c s="91" r="V97">
        <v>0.00000000</v>
      </c>
      <c s="104" r="W97"/>
      <c s="105" r="X97"/>
      <c s="105" r="Y97"/>
      <c s="105" r="Z97"/>
      <c s="105" r="AA97"/>
      <c s="105" r="AB97"/>
      <c s="105" r="AC97"/>
      <c s="105" r="AD97">
        <v>0.00000000</v>
      </c>
      <c s="105" r="AE97"/>
      <c s="105" r="AF97"/>
      <c s="112" r="AG97"/>
      <c s="113" r="AH97">
        <f>""&amp;B97</f>
      </c>
      <c s="95" r="AI97"/>
      <c s="0" r="AJ97"/>
    </row>
    <row r="98" ht="11.25000000" customHeight="1">
      <c s="89" r="A98" t="s">
        <v>47</v>
      </c>
      <c s="90" r="B98" t="s">
        <v>229</v>
      </c>
      <c s="90" r="C98"/>
      <c s="90" r="D98"/>
      <c s="90" r="E98"/>
      <c s="91" r="F98">
        <v>177000.00000000</v>
      </c>
      <c s="91" r="G98"/>
      <c s="91" r="H98">
        <v>177000.00000000</v>
      </c>
      <c s="91" r="I98"/>
      <c s="91" r="J98"/>
      <c s="91" r="K98"/>
      <c s="91" r="L98"/>
      <c s="91" r="M98"/>
      <c s="91" r="N98"/>
      <c s="91" r="O98"/>
      <c s="91" r="P98">
        <v>177000.00000000</v>
      </c>
      <c s="91" r="Q98">
        <v>0.00000000</v>
      </c>
      <c s="91" r="R98"/>
      <c s="91" r="S98"/>
      <c s="91" r="T98">
        <v>33400.51000000</v>
      </c>
      <c s="91" r="U98"/>
      <c s="91" r="V98">
        <v>33400.51000000</v>
      </c>
      <c s="91" r="W98"/>
      <c s="91" r="X98"/>
      <c s="91" r="Y98"/>
      <c s="91" r="Z98"/>
      <c s="91" r="AA98"/>
      <c s="91" r="AB98"/>
      <c s="91" r="AC98"/>
      <c s="91" r="AD98">
        <v>21100.51000000</v>
      </c>
      <c s="91" r="AE98">
        <v>12300.00000000</v>
      </c>
      <c s="91" r="AF98"/>
      <c s="93" r="AG98"/>
      <c s="94" r="AH98">
        <f>""&amp;B98</f>
      </c>
      <c s="95" r="AI98"/>
      <c s="0" r="AJ98"/>
    </row>
    <row r="99" ht="11.25000000" customHeight="1">
      <c s="89" r="A99" t="s">
        <v>47</v>
      </c>
      <c s="90" r="B99" t="s">
        <v>231</v>
      </c>
      <c s="90" r="C99"/>
      <c s="90" r="D99"/>
      <c s="90" r="E99"/>
      <c s="91" r="F99">
        <v>0.00000000</v>
      </c>
      <c s="91" r="G99"/>
      <c s="91" r="H99">
        <v>0.00000000</v>
      </c>
      <c s="91" r="I99"/>
      <c s="91" r="J99"/>
      <c s="91" r="K99"/>
      <c s="91" r="L99"/>
      <c s="91" r="M99"/>
      <c s="91" r="N99"/>
      <c s="91" r="O99"/>
      <c s="91" r="P99"/>
      <c s="91" r="Q99">
        <v>0.00000000</v>
      </c>
      <c s="91" r="R99"/>
      <c s="91" r="S99"/>
      <c s="91" r="T99">
        <v>12300.00000000</v>
      </c>
      <c s="91" r="U99"/>
      <c s="91" r="V99">
        <v>12300.00000000</v>
      </c>
      <c s="91" r="W99"/>
      <c s="91" r="X99"/>
      <c s="91" r="Y99"/>
      <c s="91" r="Z99"/>
      <c s="91" r="AA99"/>
      <c s="91" r="AB99"/>
      <c s="91" r="AC99"/>
      <c s="91" r="AD99"/>
      <c s="91" r="AE99">
        <v>12300.00000000</v>
      </c>
      <c s="91" r="AF99"/>
      <c s="93" r="AG99"/>
      <c s="94" r="AH99">
        <f>""&amp;B99</f>
      </c>
      <c s="95" r="AI99"/>
      <c s="0" r="AJ99"/>
    </row>
    <row r="100" ht="11.25000000" customHeight="1">
      <c s="99" r="A100" t="s">
        <v>47</v>
      </c>
      <c s="100" r="B100" t="s">
        <v>233</v>
      </c>
      <c s="244" r="C100"/>
      <c s="245" r="D100"/>
      <c s="246" r="E100"/>
      <c s="91" r="F100">
        <v>0.00000000</v>
      </c>
      <c s="104" r="G100"/>
      <c s="91" r="H100">
        <v>0.00000000</v>
      </c>
      <c s="104" r="I100"/>
      <c s="105" r="J100"/>
      <c s="105" r="K100"/>
      <c s="105" r="L100"/>
      <c s="105" r="M100"/>
      <c s="105" r="N100"/>
      <c s="105" r="O100"/>
      <c s="105" r="P100"/>
      <c s="105" r="Q100">
        <v>0.00000000</v>
      </c>
      <c s="105" r="R100"/>
      <c s="105" r="S100"/>
      <c s="91" r="T100">
        <v>12300.00000000</v>
      </c>
      <c s="104" r="U100"/>
      <c s="91" r="V100">
        <v>12300.00000000</v>
      </c>
      <c s="104" r="W100"/>
      <c s="105" r="X100"/>
      <c s="105" r="Y100"/>
      <c s="105" r="Z100"/>
      <c s="105" r="AA100"/>
      <c s="105" r="AB100"/>
      <c s="105" r="AC100"/>
      <c s="105" r="AD100"/>
      <c s="105" r="AE100">
        <v>12300.00000000</v>
      </c>
      <c s="105" r="AF100"/>
      <c s="112" r="AG100"/>
      <c s="113" r="AH100">
        <f>""&amp;B100</f>
      </c>
      <c s="95" r="AI100"/>
      <c s="0" r="AJ100"/>
    </row>
    <row r="101" ht="11.25000000" customHeight="1">
      <c s="89" r="A101" t="s">
        <v>47</v>
      </c>
      <c s="90" r="B101" t="s">
        <v>235</v>
      </c>
      <c s="90" r="C101"/>
      <c s="90" r="D101"/>
      <c s="90" r="E101"/>
      <c s="91" r="F101">
        <v>177000.00000000</v>
      </c>
      <c s="91" r="G101"/>
      <c s="91" r="H101">
        <v>177000.00000000</v>
      </c>
      <c s="91" r="I101"/>
      <c s="91" r="J101"/>
      <c s="91" r="K101"/>
      <c s="91" r="L101"/>
      <c s="91" r="M101"/>
      <c s="91" r="N101"/>
      <c s="91" r="O101"/>
      <c s="91" r="P101">
        <v>177000.00000000</v>
      </c>
      <c s="91" r="Q101"/>
      <c s="91" r="R101"/>
      <c s="91" r="S101"/>
      <c s="91" r="T101">
        <v>21100.51000000</v>
      </c>
      <c s="91" r="U101"/>
      <c s="91" r="V101">
        <v>21100.51000000</v>
      </c>
      <c s="91" r="W101"/>
      <c s="91" r="X101"/>
      <c s="91" r="Y101"/>
      <c s="91" r="Z101"/>
      <c s="91" r="AA101"/>
      <c s="91" r="AB101"/>
      <c s="91" r="AC101"/>
      <c s="91" r="AD101">
        <v>21100.51000000</v>
      </c>
      <c s="91" r="AE101"/>
      <c s="91" r="AF101"/>
      <c s="93" r="AG101"/>
      <c s="94" r="AH101">
        <f>""&amp;B101</f>
      </c>
      <c s="95" r="AI101"/>
      <c s="0" r="AJ101"/>
    </row>
    <row r="102" ht="11.25000000" customHeight="1">
      <c s="99" r="A102" t="s">
        <v>47</v>
      </c>
      <c s="100" r="B102" t="s">
        <v>237</v>
      </c>
      <c s="244" r="C102"/>
      <c s="245" r="D102"/>
      <c s="246" r="E102"/>
      <c s="91" r="F102">
        <v>177000.00000000</v>
      </c>
      <c s="104" r="G102"/>
      <c s="91" r="H102">
        <v>177000.00000000</v>
      </c>
      <c s="104" r="I102"/>
      <c s="105" r="J102"/>
      <c s="105" r="K102"/>
      <c s="105" r="L102"/>
      <c s="105" r="M102"/>
      <c s="105" r="N102"/>
      <c s="105" r="O102"/>
      <c s="105" r="P102">
        <v>177000.00000000</v>
      </c>
      <c s="105" r="Q102"/>
      <c s="105" r="R102"/>
      <c s="105" r="S102"/>
      <c s="91" r="T102">
        <v>21100.51000000</v>
      </c>
      <c s="104" r="U102"/>
      <c s="91" r="V102">
        <v>21100.51000000</v>
      </c>
      <c s="104" r="W102"/>
      <c s="105" r="X102"/>
      <c s="105" r="Y102"/>
      <c s="105" r="Z102"/>
      <c s="105" r="AA102"/>
      <c s="105" r="AB102"/>
      <c s="105" r="AC102"/>
      <c s="105" r="AD102">
        <v>21100.51000000</v>
      </c>
      <c s="105" r="AE102"/>
      <c s="105" r="AF102"/>
      <c s="112" r="AG102"/>
      <c s="113" r="AH102">
        <f>""&amp;B102</f>
      </c>
      <c s="95" r="AI102"/>
      <c s="0" r="AJ102"/>
    </row>
    <row r="103" ht="11.25000000" customHeight="1">
      <c s="89" r="A103" t="s">
        <v>47</v>
      </c>
      <c s="90" r="B103" t="s">
        <v>239</v>
      </c>
      <c s="90" r="C103"/>
      <c s="90" r="D103"/>
      <c s="90" r="E103"/>
      <c s="91" r="F103">
        <v>1420000.00000000</v>
      </c>
      <c s="91" r="G103"/>
      <c s="91" r="H103">
        <v>1420000.00000000</v>
      </c>
      <c s="91" r="I103"/>
      <c s="91" r="J103"/>
      <c s="91" r="K103"/>
      <c s="91" r="L103"/>
      <c s="91" r="M103"/>
      <c s="91" r="N103"/>
      <c s="91" r="O103"/>
      <c s="91" r="P103">
        <v>1420000.00000000</v>
      </c>
      <c s="91" r="Q103"/>
      <c s="91" r="R103"/>
      <c s="91" r="S103"/>
      <c s="91" r="T103">
        <v>4065585.31000000</v>
      </c>
      <c s="91" r="U103"/>
      <c s="91" r="V103">
        <v>4065585.31000000</v>
      </c>
      <c s="91" r="W103"/>
      <c s="91" r="X103"/>
      <c s="91" r="Y103"/>
      <c s="91" r="Z103"/>
      <c s="91" r="AA103"/>
      <c s="91" r="AB103"/>
      <c s="91" r="AC103"/>
      <c s="91" r="AD103">
        <v>4065585.31000000</v>
      </c>
      <c s="91" r="AE103"/>
      <c s="91" r="AF103"/>
      <c s="93" r="AG103"/>
      <c s="94" r="AH103">
        <f>""&amp;B103</f>
      </c>
      <c s="95" r="AI103"/>
      <c s="0" r="AJ103"/>
    </row>
    <row r="104" ht="11.25000000" customHeight="1">
      <c s="99" r="A104" t="s">
        <v>47</v>
      </c>
      <c s="100" r="B104" t="s">
        <v>241</v>
      </c>
      <c s="244" r="C104"/>
      <c s="245" r="D104"/>
      <c s="246" r="E104"/>
      <c s="91" r="F104">
        <v>1420000.00000000</v>
      </c>
      <c s="104" r="G104"/>
      <c s="91" r="H104">
        <v>1420000.00000000</v>
      </c>
      <c s="104" r="I104"/>
      <c s="105" r="J104"/>
      <c s="105" r="K104"/>
      <c s="105" r="L104"/>
      <c s="105" r="M104"/>
      <c s="105" r="N104"/>
      <c s="105" r="O104"/>
      <c s="105" r="P104">
        <v>1420000.00000000</v>
      </c>
      <c s="105" r="Q104"/>
      <c s="105" r="R104"/>
      <c s="105" r="S104"/>
      <c s="91" r="T104">
        <v>4065585.31000000</v>
      </c>
      <c s="104" r="U104"/>
      <c s="91" r="V104">
        <v>4065585.31000000</v>
      </c>
      <c s="104" r="W104"/>
      <c s="105" r="X104"/>
      <c s="105" r="Y104"/>
      <c s="105" r="Z104"/>
      <c s="105" r="AA104"/>
      <c s="105" r="AB104"/>
      <c s="105" r="AC104"/>
      <c s="105" r="AD104">
        <v>4065585.31000000</v>
      </c>
      <c s="105" r="AE104"/>
      <c s="105" r="AF104"/>
      <c s="112" r="AG104"/>
      <c s="113" r="AH104">
        <f>""&amp;B104</f>
      </c>
      <c s="95" r="AI104"/>
      <c s="0" r="AJ104"/>
    </row>
    <row r="105" ht="11.25000000" customHeight="1">
      <c s="89" r="A105" t="s">
        <v>47</v>
      </c>
      <c s="90" r="B105" t="s">
        <v>243</v>
      </c>
      <c s="90" r="C105"/>
      <c s="90" r="D105"/>
      <c s="90" r="E105"/>
      <c s="91" r="F105">
        <v>402000.00000000</v>
      </c>
      <c s="91" r="G105"/>
      <c s="91" r="H105">
        <v>402000.00000000</v>
      </c>
      <c s="91" r="I105"/>
      <c s="91" r="J105"/>
      <c s="91" r="K105"/>
      <c s="91" r="L105"/>
      <c s="91" r="M105"/>
      <c s="91" r="N105"/>
      <c s="91" r="O105"/>
      <c s="91" r="P105"/>
      <c s="91" r="Q105">
        <v>300000.00000000</v>
      </c>
      <c s="91" r="R105">
        <v>102000.00000000</v>
      </c>
      <c s="91" r="S105"/>
      <c s="91" r="T105">
        <v>402000.00000000</v>
      </c>
      <c s="91" r="U105"/>
      <c s="91" r="V105">
        <v>402000.00000000</v>
      </c>
      <c s="91" r="W105"/>
      <c s="91" r="X105"/>
      <c s="91" r="Y105"/>
      <c s="91" r="Z105"/>
      <c s="91" r="AA105"/>
      <c s="91" r="AB105"/>
      <c s="91" r="AC105"/>
      <c s="91" r="AD105"/>
      <c s="91" r="AE105">
        <v>300000.00000000</v>
      </c>
      <c s="91" r="AF105">
        <v>102000.00000000</v>
      </c>
      <c s="93" r="AG105"/>
      <c s="94" r="AH105">
        <f>""&amp;B105</f>
      </c>
      <c s="95" r="AI105"/>
      <c s="0" r="AJ105"/>
    </row>
    <row r="106" ht="11.25000000" customHeight="1">
      <c s="89" r="A106" t="s">
        <v>47</v>
      </c>
      <c s="90" r="B106" t="s">
        <v>245</v>
      </c>
      <c s="90" r="C106"/>
      <c s="90" r="D106"/>
      <c s="90" r="E106"/>
      <c s="91" r="F106">
        <v>402000.00000000</v>
      </c>
      <c s="91" r="G106"/>
      <c s="91" r="H106">
        <v>402000.00000000</v>
      </c>
      <c s="91" r="I106"/>
      <c s="91" r="J106"/>
      <c s="91" r="K106"/>
      <c s="91" r="L106"/>
      <c s="91" r="M106"/>
      <c s="91" r="N106"/>
      <c s="91" r="O106"/>
      <c s="91" r="P106"/>
      <c s="91" r="Q106">
        <v>300000.00000000</v>
      </c>
      <c s="91" r="R106">
        <v>102000.00000000</v>
      </c>
      <c s="91" r="S106"/>
      <c s="91" r="T106">
        <v>402000.00000000</v>
      </c>
      <c s="91" r="U106"/>
      <c s="91" r="V106">
        <v>402000.00000000</v>
      </c>
      <c s="91" r="W106"/>
      <c s="91" r="X106"/>
      <c s="91" r="Y106"/>
      <c s="91" r="Z106"/>
      <c s="91" r="AA106"/>
      <c s="91" r="AB106"/>
      <c s="91" r="AC106"/>
      <c s="91" r="AD106"/>
      <c s="91" r="AE106">
        <v>300000.00000000</v>
      </c>
      <c s="91" r="AF106">
        <v>102000.00000000</v>
      </c>
      <c s="93" r="AG106"/>
      <c s="94" r="AH106">
        <f>""&amp;B106</f>
      </c>
      <c s="95" r="AI106"/>
      <c s="0" r="AJ106"/>
    </row>
    <row r="107" ht="11.25000000" customHeight="1">
      <c s="99" r="A107" t="s">
        <v>47</v>
      </c>
      <c s="100" r="B107" t="s">
        <v>247</v>
      </c>
      <c s="244" r="C107"/>
      <c s="245" r="D107"/>
      <c s="246" r="E107"/>
      <c s="91" r="F107">
        <v>102000.00000000</v>
      </c>
      <c s="104" r="G107"/>
      <c s="91" r="H107">
        <v>102000.00000000</v>
      </c>
      <c s="104" r="I107"/>
      <c s="105" r="J107"/>
      <c s="105" r="K107"/>
      <c s="105" r="L107"/>
      <c s="105" r="M107"/>
      <c s="105" r="N107"/>
      <c s="105" r="O107"/>
      <c s="105" r="P107"/>
      <c s="105" r="Q107"/>
      <c s="105" r="R107">
        <v>102000.00000000</v>
      </c>
      <c s="105" r="S107"/>
      <c s="91" r="T107">
        <v>102000.00000000</v>
      </c>
      <c s="104" r="U107"/>
      <c s="91" r="V107">
        <v>102000.00000000</v>
      </c>
      <c s="104" r="W107"/>
      <c s="105" r="X107"/>
      <c s="105" r="Y107"/>
      <c s="105" r="Z107"/>
      <c s="105" r="AA107"/>
      <c s="105" r="AB107"/>
      <c s="105" r="AC107"/>
      <c s="105" r="AD107"/>
      <c s="105" r="AE107"/>
      <c s="105" r="AF107">
        <v>102000.00000000</v>
      </c>
      <c s="112" r="AG107"/>
      <c s="113" r="AH107">
        <f>""&amp;B107</f>
      </c>
      <c s="95" r="AI107"/>
      <c s="0" r="AJ107"/>
    </row>
    <row r="108" ht="11.25000000" customHeight="1">
      <c s="99" r="A108" t="s">
        <v>47</v>
      </c>
      <c s="100" r="B108" t="s">
        <v>249</v>
      </c>
      <c s="244" r="C108"/>
      <c s="245" r="D108"/>
      <c s="246" r="E108"/>
      <c s="91" r="F108">
        <v>300000.00000000</v>
      </c>
      <c s="104" r="G108"/>
      <c s="91" r="H108">
        <v>300000.00000000</v>
      </c>
      <c s="104" r="I108"/>
      <c s="105" r="J108"/>
      <c s="105" r="K108"/>
      <c s="105" r="L108"/>
      <c s="105" r="M108"/>
      <c s="105" r="N108"/>
      <c s="105" r="O108"/>
      <c s="105" r="P108"/>
      <c s="105" r="Q108">
        <v>300000.00000000</v>
      </c>
      <c s="105" r="R108"/>
      <c s="105" r="S108"/>
      <c s="91" r="T108">
        <v>300000.00000000</v>
      </c>
      <c s="104" r="U108"/>
      <c s="91" r="V108">
        <v>300000.00000000</v>
      </c>
      <c s="104" r="W108"/>
      <c s="105" r="X108"/>
      <c s="105" r="Y108"/>
      <c s="105" r="Z108"/>
      <c s="105" r="AA108"/>
      <c s="105" r="AB108"/>
      <c s="105" r="AC108"/>
      <c s="105" r="AD108"/>
      <c s="105" r="AE108">
        <v>300000.00000000</v>
      </c>
      <c s="105" r="AF108"/>
      <c s="112" r="AG108"/>
      <c s="113" r="AH108">
        <f>""&amp;B108</f>
      </c>
      <c s="95" r="AI108"/>
      <c s="0" r="AJ108"/>
    </row>
    <row r="109" ht="11.25000000" customHeight="1">
      <c s="89" r="A109" t="s">
        <v>47</v>
      </c>
      <c s="90" r="B109" t="s">
        <v>251</v>
      </c>
      <c s="90" r="C109"/>
      <c s="90" r="D109"/>
      <c s="90" r="E109"/>
      <c s="91" r="F109">
        <v>282101341.49000000</v>
      </c>
      <c s="91" r="G109"/>
      <c s="91" r="H109">
        <v>282101341.49000000</v>
      </c>
      <c s="91" r="I109">
        <v>23966741.87000000</v>
      </c>
      <c s="91" r="J109"/>
      <c s="91" r="K109"/>
      <c s="91" r="L109"/>
      <c s="91" r="M109"/>
      <c s="91" r="N109"/>
      <c s="91" r="O109"/>
      <c s="91" r="P109">
        <v>171821077.51000000</v>
      </c>
      <c s="91" r="Q109">
        <v>115737192.87000000</v>
      </c>
      <c s="91" r="R109">
        <v>18509812.98000000</v>
      </c>
      <c s="91" r="S109"/>
      <c s="91" r="T109">
        <v>279776398.07000000</v>
      </c>
      <c s="91" r="U109"/>
      <c s="91" r="V109">
        <v>279776398.07000000</v>
      </c>
      <c s="91" r="W109">
        <v>23007670.13000000</v>
      </c>
      <c s="91" r="X109"/>
      <c s="91" r="Y109"/>
      <c s="91" r="Z109"/>
      <c s="91" r="AA109"/>
      <c s="91" r="AB109"/>
      <c s="91" r="AC109"/>
      <c s="91" r="AD109">
        <v>171755625.56000000</v>
      </c>
      <c s="91" r="AE109">
        <v>112704932.17000000</v>
      </c>
      <c s="91" r="AF109">
        <v>18323510.47000000</v>
      </c>
      <c s="93" r="AG109"/>
      <c s="94" r="AH109">
        <f>""&amp;B109</f>
      </c>
      <c s="95" r="AI109"/>
      <c s="0" r="AJ109"/>
    </row>
    <row r="110" ht="11.25000000" customHeight="1">
      <c s="89" r="A110" t="s">
        <v>47</v>
      </c>
      <c s="90" r="B110" t="s">
        <v>253</v>
      </c>
      <c s="90" r="C110"/>
      <c s="90" r="D110"/>
      <c s="90" r="E110"/>
      <c s="91" r="F110">
        <v>282083988.49000000</v>
      </c>
      <c s="91" r="G110"/>
      <c s="91" r="H110">
        <v>282083988.49000000</v>
      </c>
      <c s="91" r="I110">
        <v>23966741.87000000</v>
      </c>
      <c s="91" r="J110"/>
      <c s="91" r="K110"/>
      <c s="91" r="L110"/>
      <c s="91" r="M110"/>
      <c s="91" r="N110"/>
      <c s="91" r="O110"/>
      <c s="91" r="P110">
        <v>171821077.51000000</v>
      </c>
      <c s="91" r="Q110">
        <v>115737192.87000000</v>
      </c>
      <c s="91" r="R110">
        <v>18492459.98000000</v>
      </c>
      <c s="91" r="S110"/>
      <c s="91" r="T110">
        <v>272350810.97000000</v>
      </c>
      <c s="91" r="U110"/>
      <c s="91" r="V110">
        <v>272350810.97000000</v>
      </c>
      <c s="91" r="W110">
        <v>23007670.13000000</v>
      </c>
      <c s="91" r="X110"/>
      <c s="91" r="Y110"/>
      <c s="91" r="Z110"/>
      <c s="91" r="AA110"/>
      <c s="91" r="AB110"/>
      <c s="91" r="AC110"/>
      <c s="91" r="AD110">
        <v>171755625.56000000</v>
      </c>
      <c s="91" r="AE110">
        <v>105296698.07000000</v>
      </c>
      <c s="91" r="AF110">
        <v>18306157.47000000</v>
      </c>
      <c s="93" r="AG110"/>
      <c s="94" r="AH110">
        <f>""&amp;B110</f>
      </c>
      <c s="95" r="AI110"/>
      <c s="0" r="AJ110"/>
    </row>
    <row r="111" ht="11.25000000" customHeight="1">
      <c s="89" r="A111" t="s">
        <v>47</v>
      </c>
      <c s="90" r="B111" t="s">
        <v>255</v>
      </c>
      <c s="90" r="C111"/>
      <c s="90" r="D111"/>
      <c s="90" r="E111"/>
      <c s="91" r="F111">
        <v>75456500.00000000</v>
      </c>
      <c s="91" r="G111"/>
      <c s="91" r="H111">
        <v>75456500.00000000</v>
      </c>
      <c s="91" r="I111">
        <v>14334100.00000000</v>
      </c>
      <c s="91" r="J111"/>
      <c s="91" r="K111"/>
      <c s="91" r="L111"/>
      <c s="91" r="M111"/>
      <c s="91" r="N111"/>
      <c s="91" r="O111"/>
      <c s="91" r="P111">
        <v>75456500.00000000</v>
      </c>
      <c s="91" r="Q111">
        <v>2975800.00000000</v>
      </c>
      <c s="91" r="R111">
        <v>11358300.00000000</v>
      </c>
      <c s="91" r="S111"/>
      <c s="91" r="T111">
        <v>75456500.00000000</v>
      </c>
      <c s="91" r="U111"/>
      <c s="91" r="V111">
        <v>75456500.00000000</v>
      </c>
      <c s="91" r="W111">
        <v>14334100.00000000</v>
      </c>
      <c s="91" r="X111"/>
      <c s="91" r="Y111"/>
      <c s="91" r="Z111"/>
      <c s="91" r="AA111"/>
      <c s="91" r="AB111"/>
      <c s="91" r="AC111"/>
      <c s="91" r="AD111">
        <v>75456500.00000000</v>
      </c>
      <c s="91" r="AE111">
        <v>2975800.00000000</v>
      </c>
      <c s="91" r="AF111">
        <v>11358300.00000000</v>
      </c>
      <c s="93" r="AG111"/>
      <c s="94" r="AH111">
        <f>""&amp;B111</f>
      </c>
      <c s="95" r="AI111"/>
      <c s="0" r="AJ111"/>
    </row>
    <row r="112" ht="11.25000000" customHeight="1">
      <c s="89" r="A112" t="s">
        <v>47</v>
      </c>
      <c s="90" r="B112" t="s">
        <v>257</v>
      </c>
      <c s="90" r="C112"/>
      <c s="90" r="D112"/>
      <c s="90" r="E112"/>
      <c s="91" r="F112">
        <v>75456500.00000000</v>
      </c>
      <c s="91" r="G112"/>
      <c s="91" r="H112">
        <v>75456500.00000000</v>
      </c>
      <c s="91" r="I112"/>
      <c s="91" r="J112"/>
      <c s="91" r="K112"/>
      <c s="91" r="L112"/>
      <c s="91" r="M112"/>
      <c s="91" r="N112"/>
      <c s="91" r="O112"/>
      <c s="91" r="P112">
        <v>75456500.00000000</v>
      </c>
      <c s="91" r="Q112"/>
      <c s="91" r="R112"/>
      <c s="91" r="S112"/>
      <c s="91" r="T112">
        <v>75456500.00000000</v>
      </c>
      <c s="91" r="U112"/>
      <c s="91" r="V112">
        <v>75456500.00000000</v>
      </c>
      <c s="91" r="W112"/>
      <c s="91" r="X112"/>
      <c s="91" r="Y112"/>
      <c s="91" r="Z112"/>
      <c s="91" r="AA112"/>
      <c s="91" r="AB112"/>
      <c s="91" r="AC112"/>
      <c s="91" r="AD112">
        <v>75456500.00000000</v>
      </c>
      <c s="91" r="AE112"/>
      <c s="91" r="AF112"/>
      <c s="93" r="AG112"/>
      <c s="94" r="AH112">
        <f>""&amp;B112</f>
      </c>
      <c s="95" r="AI112"/>
      <c s="0" r="AJ112"/>
    </row>
    <row r="113" ht="11.25000000" customHeight="1">
      <c s="99" r="A113" t="s">
        <v>47</v>
      </c>
      <c s="100" r="B113" t="s">
        <v>259</v>
      </c>
      <c s="244" r="C113"/>
      <c s="245" r="D113"/>
      <c s="246" r="E113"/>
      <c s="91" r="F113">
        <v>75456500.00000000</v>
      </c>
      <c s="104" r="G113"/>
      <c s="91" r="H113">
        <v>75456500.00000000</v>
      </c>
      <c s="104" r="I113"/>
      <c s="105" r="J113"/>
      <c s="105" r="K113"/>
      <c s="105" r="L113"/>
      <c s="105" r="M113"/>
      <c s="105" r="N113"/>
      <c s="105" r="O113"/>
      <c s="105" r="P113">
        <v>75456500.00000000</v>
      </c>
      <c s="105" r="Q113"/>
      <c s="105" r="R113"/>
      <c s="105" r="S113"/>
      <c s="91" r="T113">
        <v>75456500.00000000</v>
      </c>
      <c s="104" r="U113"/>
      <c s="91" r="V113">
        <v>75456500.00000000</v>
      </c>
      <c s="104" r="W113"/>
      <c s="105" r="X113"/>
      <c s="105" r="Y113"/>
      <c s="105" r="Z113"/>
      <c s="105" r="AA113"/>
      <c s="105" r="AB113"/>
      <c s="105" r="AC113"/>
      <c s="105" r="AD113">
        <v>75456500.00000000</v>
      </c>
      <c s="105" r="AE113"/>
      <c s="105" r="AF113"/>
      <c s="112" r="AG113"/>
      <c s="113" r="AH113">
        <f>""&amp;B113</f>
      </c>
      <c s="95" r="AI113"/>
      <c s="0" r="AJ113"/>
    </row>
    <row r="114" ht="11.25000000" customHeight="1">
      <c s="89" r="A114" t="s">
        <v>47</v>
      </c>
      <c s="90" r="B114" t="s">
        <v>261</v>
      </c>
      <c s="90" r="C114"/>
      <c s="90" r="D114"/>
      <c s="90" r="E114"/>
      <c s="91" r="F114">
        <v>0.00000000</v>
      </c>
      <c s="91" r="G114"/>
      <c s="91" r="H114">
        <v>0.00000000</v>
      </c>
      <c s="91" r="I114">
        <v>14334100.00000000</v>
      </c>
      <c s="91" r="J114"/>
      <c s="91" r="K114"/>
      <c s="91" r="L114"/>
      <c s="91" r="M114"/>
      <c s="91" r="N114"/>
      <c s="91" r="O114"/>
      <c s="91" r="P114"/>
      <c s="91" r="Q114">
        <v>2975800.00000000</v>
      </c>
      <c s="91" r="R114">
        <v>11358300.00000000</v>
      </c>
      <c s="91" r="S114"/>
      <c s="91" r="T114">
        <v>0.00000000</v>
      </c>
      <c s="91" r="U114"/>
      <c s="91" r="V114">
        <v>0.00000000</v>
      </c>
      <c s="91" r="W114">
        <v>14334100.00000000</v>
      </c>
      <c s="91" r="X114"/>
      <c s="91" r="Y114"/>
      <c s="91" r="Z114"/>
      <c s="91" r="AA114"/>
      <c s="91" r="AB114"/>
      <c s="91" r="AC114"/>
      <c s="91" r="AD114"/>
      <c s="91" r="AE114">
        <v>2975800.00000000</v>
      </c>
      <c s="91" r="AF114">
        <v>11358300.00000000</v>
      </c>
      <c s="93" r="AG114"/>
      <c s="94" r="AH114">
        <f>""&amp;B114</f>
      </c>
      <c s="95" r="AI114"/>
      <c s="0" r="AJ114"/>
    </row>
    <row r="115" ht="11.25000000" customHeight="1">
      <c s="99" r="A115" t="s">
        <v>47</v>
      </c>
      <c s="100" r="B115" t="s">
        <v>263</v>
      </c>
      <c s="244" r="C115"/>
      <c s="245" r="D115"/>
      <c s="246" r="E115"/>
      <c s="91" r="F115">
        <v>0.00000000</v>
      </c>
      <c s="104" r="G115"/>
      <c s="91" r="H115">
        <v>0.00000000</v>
      </c>
      <c s="104" r="I115">
        <v>11358300.00000000</v>
      </c>
      <c s="105" r="J115"/>
      <c s="105" r="K115"/>
      <c s="105" r="L115"/>
      <c s="105" r="M115"/>
      <c s="105" r="N115"/>
      <c s="105" r="O115"/>
      <c s="105" r="P115"/>
      <c s="105" r="Q115"/>
      <c s="105" r="R115">
        <v>11358300.00000000</v>
      </c>
      <c s="105" r="S115"/>
      <c s="91" r="T115">
        <v>0.00000000</v>
      </c>
      <c s="104" r="U115"/>
      <c s="91" r="V115">
        <v>0.00000000</v>
      </c>
      <c s="104" r="W115">
        <v>11358300.00000000</v>
      </c>
      <c s="105" r="X115"/>
      <c s="105" r="Y115"/>
      <c s="105" r="Z115"/>
      <c s="105" r="AA115"/>
      <c s="105" r="AB115"/>
      <c s="105" r="AC115"/>
      <c s="105" r="AD115"/>
      <c s="105" r="AE115"/>
      <c s="105" r="AF115">
        <v>11358300.00000000</v>
      </c>
      <c s="112" r="AG115"/>
      <c s="113" r="AH115">
        <f>""&amp;B115</f>
      </c>
      <c s="95" r="AI115"/>
      <c s="0" r="AJ115"/>
    </row>
    <row r="116" ht="11.25000000" customHeight="1">
      <c s="99" r="A116" t="s">
        <v>47</v>
      </c>
      <c s="100" r="B116" t="s">
        <v>265</v>
      </c>
      <c s="244" r="C116"/>
      <c s="245" r="D116"/>
      <c s="246" r="E116"/>
      <c s="91" r="F116">
        <v>0.00000000</v>
      </c>
      <c s="104" r="G116"/>
      <c s="91" r="H116">
        <v>0.00000000</v>
      </c>
      <c s="104" r="I116">
        <v>2975800.00000000</v>
      </c>
      <c s="105" r="J116"/>
      <c s="105" r="K116"/>
      <c s="105" r="L116"/>
      <c s="105" r="M116"/>
      <c s="105" r="N116"/>
      <c s="105" r="O116"/>
      <c s="105" r="P116"/>
      <c s="105" r="Q116">
        <v>2975800.00000000</v>
      </c>
      <c s="105" r="R116"/>
      <c s="105" r="S116"/>
      <c s="91" r="T116">
        <v>0.00000000</v>
      </c>
      <c s="104" r="U116"/>
      <c s="91" r="V116">
        <v>0.00000000</v>
      </c>
      <c s="104" r="W116">
        <v>2975800.00000000</v>
      </c>
      <c s="105" r="X116"/>
      <c s="105" r="Y116"/>
      <c s="105" r="Z116"/>
      <c s="105" r="AA116"/>
      <c s="105" r="AB116"/>
      <c s="105" r="AC116"/>
      <c s="105" r="AD116"/>
      <c s="105" r="AE116">
        <v>2975800.00000000</v>
      </c>
      <c s="105" r="AF116"/>
      <c s="112" r="AG116"/>
      <c s="113" r="AH116">
        <f>""&amp;B116</f>
      </c>
      <c s="95" r="AI116"/>
      <c s="0" r="AJ116"/>
    </row>
    <row r="117" ht="11.25000000" customHeight="1">
      <c s="89" r="A117" t="s">
        <v>47</v>
      </c>
      <c s="90" r="B117" t="s">
        <v>267</v>
      </c>
      <c s="90" r="C117"/>
      <c s="90" r="D117"/>
      <c s="90" r="E117"/>
      <c s="91" r="F117">
        <v>128913144.98000000</v>
      </c>
      <c s="91" r="G117"/>
      <c s="91" r="H117">
        <v>128913144.98000000</v>
      </c>
      <c s="91" r="I117"/>
      <c s="91" r="J117"/>
      <c s="91" r="K117"/>
      <c s="91" r="L117"/>
      <c s="91" r="M117"/>
      <c s="91" r="N117"/>
      <c s="91" r="O117"/>
      <c s="91" r="P117">
        <v>18480034.00000000</v>
      </c>
      <c s="91" r="Q117">
        <v>105327661.00000000</v>
      </c>
      <c s="91" r="R117">
        <v>5105449.98000000</v>
      </c>
      <c s="91" r="S117"/>
      <c s="91" r="T117">
        <v>119245070.70000000</v>
      </c>
      <c s="91" r="U117"/>
      <c s="91" r="V117">
        <v>119245070.70000000</v>
      </c>
      <c s="91" r="W117"/>
      <c s="91" r="X117"/>
      <c s="91" r="Y117"/>
      <c s="91" r="Z117"/>
      <c s="91" r="AA117"/>
      <c s="91" r="AB117"/>
      <c s="91" r="AC117"/>
      <c s="91" r="AD117">
        <v>18479685.29000000</v>
      </c>
      <c s="91" r="AE117">
        <v>95687531.94000000</v>
      </c>
      <c s="91" r="AF117">
        <v>5077853.47000000</v>
      </c>
      <c s="93" r="AG117"/>
      <c s="94" r="AH117">
        <f>""&amp;B117</f>
      </c>
      <c s="95" r="AI117"/>
      <c s="0" r="AJ117"/>
    </row>
    <row r="118" ht="11.25000000" customHeight="1">
      <c s="89" r="A118" t="s">
        <v>47</v>
      </c>
      <c s="90" r="B118" t="s">
        <v>269</v>
      </c>
      <c s="90" r="C118"/>
      <c s="90" r="D118"/>
      <c s="90" r="E118"/>
      <c s="91" r="F118">
        <v>2084449.98000000</v>
      </c>
      <c s="91" r="G118"/>
      <c s="91" r="H118">
        <v>2084449.98000000</v>
      </c>
      <c s="91" r="I118"/>
      <c s="91" r="J118"/>
      <c s="91" r="K118"/>
      <c s="91" r="L118"/>
      <c s="91" r="M118"/>
      <c s="91" r="N118"/>
      <c s="91" r="O118"/>
      <c s="91" r="P118"/>
      <c s="91" r="Q118"/>
      <c s="91" r="R118">
        <v>2084449.98000000</v>
      </c>
      <c s="91" r="S118"/>
      <c s="91" r="T118">
        <v>2084449.98000000</v>
      </c>
      <c s="91" r="U118"/>
      <c s="91" r="V118">
        <v>2084449.98000000</v>
      </c>
      <c s="91" r="W118"/>
      <c s="91" r="X118"/>
      <c s="91" r="Y118"/>
      <c s="91" r="Z118"/>
      <c s="91" r="AA118"/>
      <c s="91" r="AB118"/>
      <c s="91" r="AC118"/>
      <c s="91" r="AD118"/>
      <c s="91" r="AE118"/>
      <c s="91" r="AF118">
        <v>2084449.98000000</v>
      </c>
      <c s="93" r="AG118"/>
      <c s="94" r="AH118">
        <f>""&amp;B118</f>
      </c>
      <c s="95" r="AI118"/>
      <c s="0" r="AJ118"/>
    </row>
    <row r="119" ht="11.25000000" customHeight="1">
      <c s="99" r="A119" t="s">
        <v>47</v>
      </c>
      <c s="100" r="B119" t="s">
        <v>271</v>
      </c>
      <c s="244" r="C119"/>
      <c s="245" r="D119"/>
      <c s="246" r="E119"/>
      <c s="91" r="F119">
        <v>2084449.98000000</v>
      </c>
      <c s="104" r="G119"/>
      <c s="91" r="H119">
        <v>2084449.98000000</v>
      </c>
      <c s="104" r="I119"/>
      <c s="105" r="J119"/>
      <c s="105" r="K119"/>
      <c s="105" r="L119"/>
      <c s="105" r="M119"/>
      <c s="105" r="N119"/>
      <c s="105" r="O119"/>
      <c s="105" r="P119"/>
      <c s="105" r="Q119"/>
      <c s="105" r="R119">
        <v>2084449.98000000</v>
      </c>
      <c s="105" r="S119"/>
      <c s="91" r="T119">
        <v>2084449.98000000</v>
      </c>
      <c s="104" r="U119"/>
      <c s="91" r="V119">
        <v>2084449.98000000</v>
      </c>
      <c s="104" r="W119"/>
      <c s="105" r="X119"/>
      <c s="105" r="Y119"/>
      <c s="105" r="Z119"/>
      <c s="105" r="AA119"/>
      <c s="105" r="AB119"/>
      <c s="105" r="AC119"/>
      <c s="105" r="AD119"/>
      <c s="105" r="AE119"/>
      <c s="105" r="AF119">
        <v>2084449.98000000</v>
      </c>
      <c s="112" r="AG119"/>
      <c s="113" r="AH119">
        <f>""&amp;B119</f>
      </c>
      <c s="95" r="AI119"/>
      <c s="0" r="AJ119"/>
    </row>
    <row r="120" ht="11.25000000" customHeight="1">
      <c s="89" r="A120" t="s">
        <v>47</v>
      </c>
      <c s="90" r="B120" t="s">
        <v>273</v>
      </c>
      <c s="90" r="C120"/>
      <c s="90" r="D120"/>
      <c s="90" r="E120"/>
      <c s="91" r="F120">
        <v>2353428.00000000</v>
      </c>
      <c s="91" r="G120"/>
      <c s="91" r="H120">
        <v>2353428.00000000</v>
      </c>
      <c s="91" r="I120"/>
      <c s="91" r="J120"/>
      <c s="91" r="K120"/>
      <c s="91" r="L120"/>
      <c s="91" r="M120"/>
      <c s="91" r="N120"/>
      <c s="91" r="O120"/>
      <c s="91" r="P120">
        <v>2353428.00000000</v>
      </c>
      <c s="91" r="Q120"/>
      <c s="91" r="R120"/>
      <c s="91" r="S120"/>
      <c s="91" r="T120">
        <v>2353428.00000000</v>
      </c>
      <c s="91" r="U120"/>
      <c s="91" r="V120">
        <v>2353428.00000000</v>
      </c>
      <c s="91" r="W120"/>
      <c s="91" r="X120"/>
      <c s="91" r="Y120"/>
      <c s="91" r="Z120"/>
      <c s="91" r="AA120"/>
      <c s="91" r="AB120"/>
      <c s="91" r="AC120"/>
      <c s="91" r="AD120">
        <v>2353428.00000000</v>
      </c>
      <c s="91" r="AE120"/>
      <c s="91" r="AF120"/>
      <c s="93" r="AG120"/>
      <c s="94" r="AH120">
        <f>""&amp;B120</f>
      </c>
      <c s="95" r="AI120"/>
      <c s="0" r="AJ120"/>
    </row>
    <row r="121" ht="11.25000000" customHeight="1">
      <c s="99" r="A121" t="s">
        <v>47</v>
      </c>
      <c s="100" r="B121" t="s">
        <v>275</v>
      </c>
      <c s="244" r="C121"/>
      <c s="245" r="D121"/>
      <c s="246" r="E121"/>
      <c s="91" r="F121">
        <v>2353428.00000000</v>
      </c>
      <c s="104" r="G121"/>
      <c s="91" r="H121">
        <v>2353428.00000000</v>
      </c>
      <c s="104" r="I121"/>
      <c s="105" r="J121"/>
      <c s="105" r="K121"/>
      <c s="105" r="L121"/>
      <c s="105" r="M121"/>
      <c s="105" r="N121"/>
      <c s="105" r="O121"/>
      <c s="105" r="P121">
        <v>2353428.00000000</v>
      </c>
      <c s="105" r="Q121"/>
      <c s="105" r="R121"/>
      <c s="105" r="S121"/>
      <c s="91" r="T121">
        <v>2353428.00000000</v>
      </c>
      <c s="104" r="U121"/>
      <c s="91" r="V121">
        <v>2353428.00000000</v>
      </c>
      <c s="104" r="W121"/>
      <c s="105" r="X121"/>
      <c s="105" r="Y121"/>
      <c s="105" r="Z121"/>
      <c s="105" r="AA121"/>
      <c s="105" r="AB121"/>
      <c s="105" r="AC121"/>
      <c s="105" r="AD121">
        <v>2353428.00000000</v>
      </c>
      <c s="105" r="AE121"/>
      <c s="105" r="AF121"/>
      <c s="112" r="AG121"/>
      <c s="113" r="AH121">
        <f>""&amp;B121</f>
      </c>
      <c s="95" r="AI121"/>
      <c s="0" r="AJ121"/>
    </row>
    <row r="122" ht="11.25000000" customHeight="1">
      <c s="89" r="A122" t="s">
        <v>47</v>
      </c>
      <c s="90" r="B122" t="s">
        <v>277</v>
      </c>
      <c s="90" r="C122"/>
      <c s="90" r="D122"/>
      <c s="90" r="E122"/>
      <c s="91" r="F122">
        <v>411426.00000000</v>
      </c>
      <c s="91" r="G122"/>
      <c s="91" r="H122">
        <v>411426.00000000</v>
      </c>
      <c s="91" r="I122"/>
      <c s="91" r="J122"/>
      <c s="91" r="K122"/>
      <c s="91" r="L122"/>
      <c s="91" r="M122"/>
      <c s="91" r="N122"/>
      <c s="91" r="O122"/>
      <c s="91" r="P122">
        <v>411426.00000000</v>
      </c>
      <c s="91" r="Q122"/>
      <c s="91" r="R122"/>
      <c s="91" r="S122"/>
      <c s="91" r="T122">
        <v>411426.00000000</v>
      </c>
      <c s="91" r="U122"/>
      <c s="91" r="V122">
        <v>411426.00000000</v>
      </c>
      <c s="91" r="W122"/>
      <c s="91" r="X122"/>
      <c s="91" r="Y122"/>
      <c s="91" r="Z122"/>
      <c s="91" r="AA122"/>
      <c s="91" r="AB122"/>
      <c s="91" r="AC122"/>
      <c s="91" r="AD122">
        <v>411426.00000000</v>
      </c>
      <c s="91" r="AE122"/>
      <c s="91" r="AF122"/>
      <c s="93" r="AG122"/>
      <c s="94" r="AH122">
        <f>""&amp;B122</f>
      </c>
      <c s="95" r="AI122"/>
      <c s="0" r="AJ122"/>
    </row>
    <row r="123" ht="11.25000000" customHeight="1">
      <c s="99" r="A123" t="s">
        <v>47</v>
      </c>
      <c s="100" r="B123" t="s">
        <v>279</v>
      </c>
      <c s="244" r="C123"/>
      <c s="245" r="D123"/>
      <c s="246" r="E123"/>
      <c s="91" r="F123">
        <v>411426.00000000</v>
      </c>
      <c s="104" r="G123"/>
      <c s="91" r="H123">
        <v>411426.00000000</v>
      </c>
      <c s="104" r="I123"/>
      <c s="105" r="J123"/>
      <c s="105" r="K123"/>
      <c s="105" r="L123"/>
      <c s="105" r="M123"/>
      <c s="105" r="N123"/>
      <c s="105" r="O123"/>
      <c s="105" r="P123">
        <v>411426.00000000</v>
      </c>
      <c s="105" r="Q123"/>
      <c s="105" r="R123"/>
      <c s="105" r="S123"/>
      <c s="91" r="T123">
        <v>411426.00000000</v>
      </c>
      <c s="104" r="U123"/>
      <c s="91" r="V123">
        <v>411426.00000000</v>
      </c>
      <c s="104" r="W123"/>
      <c s="105" r="X123"/>
      <c s="105" r="Y123"/>
      <c s="105" r="Z123"/>
      <c s="105" r="AA123"/>
      <c s="105" r="AB123"/>
      <c s="105" r="AC123"/>
      <c s="105" r="AD123">
        <v>411426.00000000</v>
      </c>
      <c s="105" r="AE123"/>
      <c s="105" r="AF123"/>
      <c s="112" r="AG123"/>
      <c s="113" r="AH123">
        <f>""&amp;B123</f>
      </c>
      <c s="95" r="AI123"/>
      <c s="0" r="AJ123"/>
    </row>
    <row r="124" ht="11.25000000" customHeight="1">
      <c s="89" r="A124" t="s">
        <v>47</v>
      </c>
      <c s="90" r="B124" t="s">
        <v>281</v>
      </c>
      <c s="90" r="C124"/>
      <c s="90" r="D124"/>
      <c s="90" r="E124"/>
      <c s="91" r="F124">
        <v>16910.00000000</v>
      </c>
      <c s="91" r="G124"/>
      <c s="91" r="H124">
        <v>16910.00000000</v>
      </c>
      <c s="91" r="I124"/>
      <c s="91" r="J124"/>
      <c s="91" r="K124"/>
      <c s="91" r="L124"/>
      <c s="91" r="M124"/>
      <c s="91" r="N124"/>
      <c s="91" r="O124"/>
      <c s="91" r="P124">
        <v>16910.00000000</v>
      </c>
      <c s="91" r="Q124"/>
      <c s="91" r="R124"/>
      <c s="91" r="S124"/>
      <c s="91" r="T124">
        <v>16910.00000000</v>
      </c>
      <c s="91" r="U124"/>
      <c s="91" r="V124">
        <v>16910.00000000</v>
      </c>
      <c s="91" r="W124"/>
      <c s="91" r="X124"/>
      <c s="91" r="Y124"/>
      <c s="91" r="Z124"/>
      <c s="91" r="AA124"/>
      <c s="91" r="AB124"/>
      <c s="91" r="AC124"/>
      <c s="91" r="AD124">
        <v>16910.00000000</v>
      </c>
      <c s="91" r="AE124"/>
      <c s="91" r="AF124"/>
      <c s="93" r="AG124"/>
      <c s="94" r="AH124">
        <f>""&amp;B124</f>
      </c>
      <c s="95" r="AI124"/>
      <c s="0" r="AJ124"/>
    </row>
    <row r="125" ht="11.25000000" customHeight="1">
      <c s="99" r="A125" t="s">
        <v>47</v>
      </c>
      <c s="100" r="B125" t="s">
        <v>283</v>
      </c>
      <c s="244" r="C125"/>
      <c s="245" r="D125"/>
      <c s="246" r="E125"/>
      <c s="91" r="F125">
        <v>16910.00000000</v>
      </c>
      <c s="104" r="G125"/>
      <c s="91" r="H125">
        <v>16910.00000000</v>
      </c>
      <c s="104" r="I125"/>
      <c s="105" r="J125"/>
      <c s="105" r="K125"/>
      <c s="105" r="L125"/>
      <c s="105" r="M125"/>
      <c s="105" r="N125"/>
      <c s="105" r="O125"/>
      <c s="105" r="P125">
        <v>16910.00000000</v>
      </c>
      <c s="105" r="Q125"/>
      <c s="105" r="R125"/>
      <c s="105" r="S125"/>
      <c s="91" r="T125">
        <v>16910.00000000</v>
      </c>
      <c s="104" r="U125"/>
      <c s="91" r="V125">
        <v>16910.00000000</v>
      </c>
      <c s="104" r="W125"/>
      <c s="105" r="X125"/>
      <c s="105" r="Y125"/>
      <c s="105" r="Z125"/>
      <c s="105" r="AA125"/>
      <c s="105" r="AB125"/>
      <c s="105" r="AC125"/>
      <c s="105" r="AD125">
        <v>16910.00000000</v>
      </c>
      <c s="105" r="AE125"/>
      <c s="105" r="AF125"/>
      <c s="112" r="AG125"/>
      <c s="113" r="AH125">
        <f>""&amp;B125</f>
      </c>
      <c s="95" r="AI125"/>
      <c s="0" r="AJ125"/>
    </row>
    <row r="126" ht="11.25000000" customHeight="1">
      <c s="89" r="A126" t="s">
        <v>47</v>
      </c>
      <c s="90" r="B126" t="s">
        <v>285</v>
      </c>
      <c s="90" r="C126"/>
      <c s="90" r="D126"/>
      <c s="90" r="E126"/>
      <c s="91" r="F126">
        <v>924661.00000000</v>
      </c>
      <c s="91" r="G126"/>
      <c s="91" r="H126">
        <v>924661.00000000</v>
      </c>
      <c s="91" r="I126"/>
      <c s="91" r="J126"/>
      <c s="91" r="K126"/>
      <c s="91" r="L126"/>
      <c s="91" r="M126"/>
      <c s="91" r="N126"/>
      <c s="91" r="O126"/>
      <c s="91" r="P126"/>
      <c s="91" r="Q126">
        <v>924661.00000000</v>
      </c>
      <c s="91" r="R126"/>
      <c s="91" r="S126"/>
      <c s="91" r="T126">
        <v>924661.00000000</v>
      </c>
      <c s="91" r="U126"/>
      <c s="91" r="V126">
        <v>924661.00000000</v>
      </c>
      <c s="91" r="W126"/>
      <c s="91" r="X126"/>
      <c s="91" r="Y126"/>
      <c s="91" r="Z126"/>
      <c s="91" r="AA126"/>
      <c s="91" r="AB126"/>
      <c s="91" r="AC126"/>
      <c s="91" r="AD126"/>
      <c s="91" r="AE126">
        <v>924661.00000000</v>
      </c>
      <c s="91" r="AF126"/>
      <c s="93" r="AG126"/>
      <c s="94" r="AH126">
        <f>""&amp;B126</f>
      </c>
      <c s="95" r="AI126"/>
      <c s="0" r="AJ126"/>
    </row>
    <row r="127" ht="11.25000000" customHeight="1">
      <c s="99" r="A127" t="s">
        <v>47</v>
      </c>
      <c s="100" r="B127" t="s">
        <v>287</v>
      </c>
      <c s="244" r="C127"/>
      <c s="245" r="D127"/>
      <c s="246" r="E127"/>
      <c s="91" r="F127">
        <v>924661.00000000</v>
      </c>
      <c s="104" r="G127"/>
      <c s="91" r="H127">
        <v>924661.00000000</v>
      </c>
      <c s="104" r="I127"/>
      <c s="105" r="J127"/>
      <c s="105" r="K127"/>
      <c s="105" r="L127"/>
      <c s="105" r="M127"/>
      <c s="105" r="N127"/>
      <c s="105" r="O127"/>
      <c s="105" r="P127"/>
      <c s="105" r="Q127">
        <v>924661.00000000</v>
      </c>
      <c s="105" r="R127"/>
      <c s="105" r="S127"/>
      <c s="91" r="T127">
        <v>924661.00000000</v>
      </c>
      <c s="104" r="U127"/>
      <c s="91" r="V127">
        <v>924661.00000000</v>
      </c>
      <c s="104" r="W127"/>
      <c s="105" r="X127"/>
      <c s="105" r="Y127"/>
      <c s="105" r="Z127"/>
      <c s="105" r="AA127"/>
      <c s="105" r="AB127"/>
      <c s="105" r="AC127"/>
      <c s="105" r="AD127"/>
      <c s="105" r="AE127">
        <v>924661.00000000</v>
      </c>
      <c s="105" r="AF127"/>
      <c s="112" r="AG127"/>
      <c s="113" r="AH127">
        <f>""&amp;B127</f>
      </c>
      <c s="95" r="AI127"/>
      <c s="0" r="AJ127"/>
    </row>
    <row r="128" ht="11.25000000" customHeight="1">
      <c s="89" r="A128" t="s">
        <v>47</v>
      </c>
      <c s="90" r="B128" t="s">
        <v>289</v>
      </c>
      <c s="90" r="C128"/>
      <c s="90" r="D128"/>
      <c s="90" r="E128"/>
      <c s="91" r="F128">
        <v>123122270.00000000</v>
      </c>
      <c s="91" r="G128"/>
      <c s="91" r="H128">
        <v>123122270.00000000</v>
      </c>
      <c s="91" r="I128"/>
      <c s="91" r="J128"/>
      <c s="91" r="K128"/>
      <c s="91" r="L128"/>
      <c s="91" r="M128"/>
      <c s="91" r="N128"/>
      <c s="91" r="O128"/>
      <c s="91" r="P128">
        <v>15698270.00000000</v>
      </c>
      <c s="91" r="Q128">
        <v>104403000.00000000</v>
      </c>
      <c s="91" r="R128">
        <v>3021000.00000000</v>
      </c>
      <c s="91" r="S128"/>
      <c s="91" r="T128">
        <v>113454195.72000000</v>
      </c>
      <c s="91" r="U128"/>
      <c s="91" r="V128">
        <v>113454195.72000000</v>
      </c>
      <c s="91" r="W128"/>
      <c s="91" r="X128"/>
      <c s="91" r="Y128"/>
      <c s="91" r="Z128"/>
      <c s="91" r="AA128"/>
      <c s="91" r="AB128"/>
      <c s="91" r="AC128"/>
      <c s="91" r="AD128">
        <v>15697921.29000000</v>
      </c>
      <c s="91" r="AE128">
        <v>94762870.94000000</v>
      </c>
      <c s="91" r="AF128">
        <v>2993403.49000000</v>
      </c>
      <c s="93" r="AG128"/>
      <c s="94" r="AH128">
        <f>""&amp;B128</f>
      </c>
      <c s="95" r="AI128"/>
      <c s="0" r="AJ128"/>
    </row>
    <row r="129" ht="11.25000000" customHeight="1">
      <c s="99" r="A129" t="s">
        <v>47</v>
      </c>
      <c s="100" r="B129" t="s">
        <v>291</v>
      </c>
      <c s="244" r="C129"/>
      <c s="245" r="D129"/>
      <c s="246" r="E129"/>
      <c s="91" r="F129">
        <v>15698270.00000000</v>
      </c>
      <c s="104" r="G129"/>
      <c s="91" r="H129">
        <v>15698270.00000000</v>
      </c>
      <c s="104" r="I129"/>
      <c s="105" r="J129"/>
      <c s="105" r="K129"/>
      <c s="105" r="L129"/>
      <c s="105" r="M129"/>
      <c s="105" r="N129"/>
      <c s="105" r="O129"/>
      <c s="105" r="P129">
        <v>15698270.00000000</v>
      </c>
      <c s="105" r="Q129"/>
      <c s="105" r="R129"/>
      <c s="105" r="S129"/>
      <c s="91" r="T129">
        <v>15697921.29000000</v>
      </c>
      <c s="104" r="U129"/>
      <c s="91" r="V129">
        <v>15697921.29000000</v>
      </c>
      <c s="104" r="W129"/>
      <c s="105" r="X129"/>
      <c s="105" r="Y129"/>
      <c s="105" r="Z129"/>
      <c s="105" r="AA129"/>
      <c s="105" r="AB129"/>
      <c s="105" r="AC129"/>
      <c s="105" r="AD129">
        <v>15697921.29000000</v>
      </c>
      <c s="105" r="AE129"/>
      <c s="105" r="AF129"/>
      <c s="112" r="AG129"/>
      <c s="113" r="AH129">
        <f>""&amp;B129</f>
      </c>
      <c s="95" r="AI129"/>
      <c s="0" r="AJ129"/>
    </row>
    <row r="130" ht="11.25000000" customHeight="1">
      <c s="99" r="A130" t="s">
        <v>47</v>
      </c>
      <c s="100" r="B130" t="s">
        <v>293</v>
      </c>
      <c s="244" r="C130"/>
      <c s="245" r="D130"/>
      <c s="246" r="E130"/>
      <c s="91" r="F130">
        <v>3021000.00000000</v>
      </c>
      <c s="104" r="G130"/>
      <c s="91" r="H130">
        <v>3021000.00000000</v>
      </c>
      <c s="104" r="I130"/>
      <c s="105" r="J130"/>
      <c s="105" r="K130"/>
      <c s="105" r="L130"/>
      <c s="105" r="M130"/>
      <c s="105" r="N130"/>
      <c s="105" r="O130"/>
      <c s="105" r="P130"/>
      <c s="105" r="Q130"/>
      <c s="105" r="R130">
        <v>3021000.00000000</v>
      </c>
      <c s="105" r="S130"/>
      <c s="91" r="T130">
        <v>2993403.49000000</v>
      </c>
      <c s="104" r="U130"/>
      <c s="91" r="V130">
        <v>2993403.49000000</v>
      </c>
      <c s="104" r="W130"/>
      <c s="105" r="X130"/>
      <c s="105" r="Y130"/>
      <c s="105" r="Z130"/>
      <c s="105" r="AA130"/>
      <c s="105" r="AB130"/>
      <c s="105" r="AC130"/>
      <c s="105" r="AD130"/>
      <c s="105" r="AE130"/>
      <c s="105" r="AF130">
        <v>2993403.49000000</v>
      </c>
      <c s="112" r="AG130"/>
      <c s="113" r="AH130">
        <f>""&amp;B130</f>
      </c>
      <c s="95" r="AI130"/>
      <c s="0" r="AJ130"/>
    </row>
    <row r="131" ht="11.25000000" customHeight="1">
      <c s="99" r="A131" t="s">
        <v>47</v>
      </c>
      <c s="100" r="B131" t="s">
        <v>295</v>
      </c>
      <c s="244" r="C131"/>
      <c s="245" r="D131"/>
      <c s="246" r="E131"/>
      <c s="91" r="F131">
        <v>104403000.00000000</v>
      </c>
      <c s="104" r="G131"/>
      <c s="91" r="H131">
        <v>104403000.00000000</v>
      </c>
      <c s="104" r="I131"/>
      <c s="105" r="J131"/>
      <c s="105" r="K131"/>
      <c s="105" r="L131"/>
      <c s="105" r="M131"/>
      <c s="105" r="N131"/>
      <c s="105" r="O131"/>
      <c s="105" r="P131"/>
      <c s="105" r="Q131">
        <v>104403000.00000000</v>
      </c>
      <c s="105" r="R131"/>
      <c s="105" r="S131"/>
      <c s="91" r="T131">
        <v>94762870.94000000</v>
      </c>
      <c s="104" r="U131"/>
      <c s="91" r="V131">
        <v>94762870.94000000</v>
      </c>
      <c s="104" r="W131"/>
      <c s="105" r="X131"/>
      <c s="105" r="Y131"/>
      <c s="105" r="Z131"/>
      <c s="105" r="AA131"/>
      <c s="105" r="AB131"/>
      <c s="105" r="AC131"/>
      <c s="105" r="AD131"/>
      <c s="105" r="AE131">
        <v>94762870.94000000</v>
      </c>
      <c s="105" r="AF131"/>
      <c s="112" r="AG131"/>
      <c s="113" r="AH131">
        <f>""&amp;B131</f>
      </c>
      <c s="95" r="AI131"/>
      <c s="0" r="AJ131"/>
    </row>
    <row r="132" ht="11.25000000" customHeight="1">
      <c s="89" r="A132" t="s">
        <v>47</v>
      </c>
      <c s="90" r="B132" t="s">
        <v>297</v>
      </c>
      <c s="90" r="C132"/>
      <c s="90" r="D132"/>
      <c s="90" r="E132"/>
      <c s="91" r="F132">
        <v>68692900.00000000</v>
      </c>
      <c s="91" r="G132"/>
      <c s="91" r="H132">
        <v>68692900.00000000</v>
      </c>
      <c s="91" r="I132">
        <v>1105100.00000000</v>
      </c>
      <c s="91" r="J132"/>
      <c s="91" r="K132"/>
      <c s="91" r="L132"/>
      <c s="91" r="M132"/>
      <c s="91" r="N132"/>
      <c s="91" r="O132"/>
      <c s="91" r="P132">
        <v>68692900.00000000</v>
      </c>
      <c s="91" r="Q132">
        <v>346040.00000000</v>
      </c>
      <c s="91" r="R132">
        <v>759060.00000000</v>
      </c>
      <c s="91" r="S132"/>
      <c s="91" r="T132">
        <v>68627796.76000000</v>
      </c>
      <c s="91" r="U132"/>
      <c s="91" r="V132">
        <v>68627796.76000000</v>
      </c>
      <c s="91" r="W132">
        <v>1105100.00000000</v>
      </c>
      <c s="91" r="X132"/>
      <c s="91" r="Y132"/>
      <c s="91" r="Z132"/>
      <c s="91" r="AA132"/>
      <c s="91" r="AB132"/>
      <c s="91" r="AC132"/>
      <c s="91" r="AD132">
        <v>68627796.76000000</v>
      </c>
      <c s="91" r="AE132">
        <v>346040.00000000</v>
      </c>
      <c s="91" r="AF132">
        <v>759060.00000000</v>
      </c>
      <c s="93" r="AG132"/>
      <c s="94" r="AH132">
        <f>""&amp;B132</f>
      </c>
      <c s="95" r="AI132"/>
      <c s="0" r="AJ132"/>
    </row>
    <row r="133" ht="11.25000000" customHeight="1">
      <c s="89" r="A133" t="s">
        <v>47</v>
      </c>
      <c s="90" r="B133" t="s">
        <v>299</v>
      </c>
      <c s="90" r="C133"/>
      <c s="90" r="D133"/>
      <c s="90" r="E133"/>
      <c s="91" r="F133">
        <v>293100.00000000</v>
      </c>
      <c s="91" r="G133"/>
      <c s="91" r="H133">
        <v>293100.00000000</v>
      </c>
      <c s="91" r="I133"/>
      <c s="91" r="J133"/>
      <c s="91" r="K133"/>
      <c s="91" r="L133"/>
      <c s="91" r="M133"/>
      <c s="91" r="N133"/>
      <c s="91" r="O133"/>
      <c s="91" r="P133">
        <v>293100.00000000</v>
      </c>
      <c s="91" r="Q133"/>
      <c s="91" r="R133"/>
      <c s="91" r="S133"/>
      <c s="91" r="T133">
        <v>293100.00000000</v>
      </c>
      <c s="91" r="U133"/>
      <c s="91" r="V133">
        <v>293100.00000000</v>
      </c>
      <c s="91" r="W133"/>
      <c s="91" r="X133"/>
      <c s="91" r="Y133"/>
      <c s="91" r="Z133"/>
      <c s="91" r="AA133"/>
      <c s="91" r="AB133"/>
      <c s="91" r="AC133"/>
      <c s="91" r="AD133">
        <v>293100.00000000</v>
      </c>
      <c s="91" r="AE133"/>
      <c s="91" r="AF133"/>
      <c s="93" r="AG133"/>
      <c s="94" r="AH133">
        <f>""&amp;B133</f>
      </c>
      <c s="95" r="AI133"/>
      <c s="0" r="AJ133"/>
    </row>
    <row r="134" ht="11.25000000" customHeight="1">
      <c s="99" r="A134" t="s">
        <v>47</v>
      </c>
      <c s="100" r="B134" t="s">
        <v>301</v>
      </c>
      <c s="244" r="C134"/>
      <c s="245" r="D134"/>
      <c s="246" r="E134"/>
      <c s="91" r="F134">
        <v>293100.00000000</v>
      </c>
      <c s="104" r="G134"/>
      <c s="91" r="H134">
        <v>293100.00000000</v>
      </c>
      <c s="104" r="I134"/>
      <c s="105" r="J134"/>
      <c s="105" r="K134"/>
      <c s="105" r="L134"/>
      <c s="105" r="M134"/>
      <c s="105" r="N134"/>
      <c s="105" r="O134"/>
      <c s="105" r="P134">
        <v>293100.00000000</v>
      </c>
      <c s="105" r="Q134"/>
      <c s="105" r="R134"/>
      <c s="105" r="S134"/>
      <c s="91" r="T134">
        <v>293100.00000000</v>
      </c>
      <c s="104" r="U134"/>
      <c s="91" r="V134">
        <v>293100.00000000</v>
      </c>
      <c s="104" r="W134"/>
      <c s="105" r="X134"/>
      <c s="105" r="Y134"/>
      <c s="105" r="Z134"/>
      <c s="105" r="AA134"/>
      <c s="105" r="AB134"/>
      <c s="105" r="AC134"/>
      <c s="105" r="AD134">
        <v>293100.00000000</v>
      </c>
      <c s="105" r="AE134"/>
      <c s="105" r="AF134"/>
      <c s="112" r="AG134"/>
      <c s="113" r="AH134">
        <f>""&amp;B134</f>
      </c>
      <c s="95" r="AI134"/>
      <c s="0" r="AJ134"/>
    </row>
    <row r="135" ht="11.25000000" customHeight="1">
      <c s="89" r="A135" t="s">
        <v>47</v>
      </c>
      <c s="90" r="B135" t="s">
        <v>303</v>
      </c>
      <c s="90" r="C135"/>
      <c s="90" r="D135"/>
      <c s="90" r="E135"/>
      <c s="91" r="F135">
        <v>55039100.00000000</v>
      </c>
      <c s="91" r="G135"/>
      <c s="91" r="H135">
        <v>55039100.00000000</v>
      </c>
      <c s="91" r="I135">
        <v>345000.00000000</v>
      </c>
      <c s="91" r="J135"/>
      <c s="91" r="K135"/>
      <c s="91" r="L135"/>
      <c s="91" r="M135"/>
      <c s="91" r="N135"/>
      <c s="91" r="O135"/>
      <c s="91" r="P135">
        <v>55039100.00000000</v>
      </c>
      <c s="91" r="Q135"/>
      <c s="91" r="R135">
        <v>345000.00000000</v>
      </c>
      <c s="91" r="S135"/>
      <c s="91" r="T135">
        <v>55009613.06000000</v>
      </c>
      <c s="91" r="U135"/>
      <c s="91" r="V135">
        <v>55009613.06000000</v>
      </c>
      <c s="91" r="W135">
        <v>345000.00000000</v>
      </c>
      <c s="91" r="X135"/>
      <c s="91" r="Y135"/>
      <c s="91" r="Z135"/>
      <c s="91" r="AA135"/>
      <c s="91" r="AB135"/>
      <c s="91" r="AC135"/>
      <c s="91" r="AD135">
        <v>55009613.06000000</v>
      </c>
      <c s="91" r="AE135"/>
      <c s="91" r="AF135">
        <v>345000.00000000</v>
      </c>
      <c s="93" r="AG135"/>
      <c s="94" r="AH135">
        <f>""&amp;B135</f>
      </c>
      <c s="95" r="AI135"/>
      <c s="0" r="AJ135"/>
    </row>
    <row r="136" ht="11.25000000" customHeight="1">
      <c s="99" r="A136" t="s">
        <v>47</v>
      </c>
      <c s="100" r="B136" t="s">
        <v>305</v>
      </c>
      <c s="244" r="C136"/>
      <c s="245" r="D136"/>
      <c s="246" r="E136"/>
      <c s="91" r="F136">
        <v>55039100.00000000</v>
      </c>
      <c s="104" r="G136"/>
      <c s="91" r="H136">
        <v>55039100.00000000</v>
      </c>
      <c s="104" r="I136"/>
      <c s="105" r="J136"/>
      <c s="105" r="K136"/>
      <c s="105" r="L136"/>
      <c s="105" r="M136"/>
      <c s="105" r="N136"/>
      <c s="105" r="O136"/>
      <c s="105" r="P136">
        <v>55039100.00000000</v>
      </c>
      <c s="105" r="Q136"/>
      <c s="105" r="R136"/>
      <c s="105" r="S136"/>
      <c s="91" r="T136">
        <v>55009613.06000000</v>
      </c>
      <c s="104" r="U136"/>
      <c s="91" r="V136">
        <v>55009613.06000000</v>
      </c>
      <c s="104" r="W136"/>
      <c s="105" r="X136"/>
      <c s="105" r="Y136"/>
      <c s="105" r="Z136"/>
      <c s="105" r="AA136"/>
      <c s="105" r="AB136"/>
      <c s="105" r="AC136"/>
      <c s="105" r="AD136">
        <v>55009613.06000000</v>
      </c>
      <c s="105" r="AE136"/>
      <c s="105" r="AF136"/>
      <c s="112" r="AG136"/>
      <c s="113" r="AH136">
        <f>""&amp;B136</f>
      </c>
      <c s="95" r="AI136"/>
      <c s="0" r="AJ136"/>
    </row>
    <row r="137" ht="11.25000000" customHeight="1">
      <c s="99" r="A137" t="s">
        <v>47</v>
      </c>
      <c s="100" r="B137" t="s">
        <v>307</v>
      </c>
      <c s="244" r="C137"/>
      <c s="245" r="D137"/>
      <c s="246" r="E137"/>
      <c s="91" r="F137">
        <v>0.00000000</v>
      </c>
      <c s="104" r="G137"/>
      <c s="91" r="H137">
        <v>0.00000000</v>
      </c>
      <c s="104" r="I137">
        <v>345000.00000000</v>
      </c>
      <c s="105" r="J137"/>
      <c s="105" r="K137"/>
      <c s="105" r="L137"/>
      <c s="105" r="M137"/>
      <c s="105" r="N137"/>
      <c s="105" r="O137"/>
      <c s="105" r="P137"/>
      <c s="105" r="Q137"/>
      <c s="105" r="R137">
        <v>345000.00000000</v>
      </c>
      <c s="105" r="S137"/>
      <c s="91" r="T137">
        <v>0.00000000</v>
      </c>
      <c s="104" r="U137"/>
      <c s="91" r="V137">
        <v>0.00000000</v>
      </c>
      <c s="104" r="W137">
        <v>345000.00000000</v>
      </c>
      <c s="105" r="X137"/>
      <c s="105" r="Y137"/>
      <c s="105" r="Z137"/>
      <c s="105" r="AA137"/>
      <c s="105" r="AB137"/>
      <c s="105" r="AC137"/>
      <c s="105" r="AD137"/>
      <c s="105" r="AE137"/>
      <c s="105" r="AF137">
        <v>345000.00000000</v>
      </c>
      <c s="112" r="AG137"/>
      <c s="113" r="AH137">
        <f>""&amp;B137</f>
      </c>
      <c s="95" r="AI137"/>
      <c s="0" r="AJ137"/>
    </row>
    <row r="138" ht="11.25000000" customHeight="1">
      <c s="89" r="A138" t="s">
        <v>47</v>
      </c>
      <c s="90" r="B138" t="s">
        <v>309</v>
      </c>
      <c s="90" r="C138"/>
      <c s="90" r="D138"/>
      <c s="90" r="E138"/>
      <c s="91" r="F138">
        <v>2842800.00000000</v>
      </c>
      <c s="91" r="G138"/>
      <c s="91" r="H138">
        <v>2842800.00000000</v>
      </c>
      <c s="91" r="I138"/>
      <c s="91" r="J138"/>
      <c s="91" r="K138"/>
      <c s="91" r="L138"/>
      <c s="91" r="M138"/>
      <c s="91" r="N138"/>
      <c s="91" r="O138"/>
      <c s="91" r="P138">
        <v>2842800.00000000</v>
      </c>
      <c s="91" r="Q138"/>
      <c s="91" r="R138"/>
      <c s="91" r="S138"/>
      <c s="91" r="T138">
        <v>2827187.40000000</v>
      </c>
      <c s="91" r="U138"/>
      <c s="91" r="V138">
        <v>2827187.40000000</v>
      </c>
      <c s="91" r="W138"/>
      <c s="91" r="X138"/>
      <c s="91" r="Y138"/>
      <c s="91" r="Z138"/>
      <c s="91" r="AA138"/>
      <c s="91" r="AB138"/>
      <c s="91" r="AC138"/>
      <c s="91" r="AD138">
        <v>2827187.40000000</v>
      </c>
      <c s="91" r="AE138"/>
      <c s="91" r="AF138"/>
      <c s="93" r="AG138"/>
      <c s="94" r="AH138">
        <f>""&amp;B138</f>
      </c>
      <c s="95" r="AI138"/>
      <c s="0" r="AJ138"/>
    </row>
    <row r="139" ht="11.25000000" customHeight="1">
      <c s="99" r="A139" t="s">
        <v>47</v>
      </c>
      <c s="100" r="B139" t="s">
        <v>311</v>
      </c>
      <c s="244" r="C139"/>
      <c s="245" r="D139"/>
      <c s="246" r="E139"/>
      <c s="91" r="F139">
        <v>2842800.00000000</v>
      </c>
      <c s="104" r="G139"/>
      <c s="91" r="H139">
        <v>2842800.00000000</v>
      </c>
      <c s="104" r="I139"/>
      <c s="105" r="J139"/>
      <c s="105" r="K139"/>
      <c s="105" r="L139"/>
      <c s="105" r="M139"/>
      <c s="105" r="N139"/>
      <c s="105" r="O139"/>
      <c s="105" r="P139">
        <v>2842800.00000000</v>
      </c>
      <c s="105" r="Q139"/>
      <c s="105" r="R139"/>
      <c s="105" r="S139"/>
      <c s="91" r="T139">
        <v>2827187.40000000</v>
      </c>
      <c s="104" r="U139"/>
      <c s="91" r="V139">
        <v>2827187.40000000</v>
      </c>
      <c s="104" r="W139"/>
      <c s="105" r="X139"/>
      <c s="105" r="Y139"/>
      <c s="105" r="Z139"/>
      <c s="105" r="AA139"/>
      <c s="105" r="AB139"/>
      <c s="105" r="AC139"/>
      <c s="105" r="AD139">
        <v>2827187.40000000</v>
      </c>
      <c s="105" r="AE139"/>
      <c s="105" r="AF139"/>
      <c s="112" r="AG139"/>
      <c s="113" r="AH139">
        <f>""&amp;B139</f>
      </c>
      <c s="95" r="AI139"/>
      <c s="0" r="AJ139"/>
    </row>
    <row r="140" ht="11.25000000" customHeight="1">
      <c s="89" r="A140" t="s">
        <v>47</v>
      </c>
      <c s="90" r="B140" t="s">
        <v>313</v>
      </c>
      <c s="90" r="C140"/>
      <c s="90" r="D140"/>
      <c s="90" r="E140"/>
      <c s="91" r="F140">
        <v>280700.00000000</v>
      </c>
      <c s="91" r="G140"/>
      <c s="91" r="H140">
        <v>280700.00000000</v>
      </c>
      <c s="91" r="I140"/>
      <c s="91" r="J140"/>
      <c s="91" r="K140"/>
      <c s="91" r="L140"/>
      <c s="91" r="M140"/>
      <c s="91" r="N140"/>
      <c s="91" r="O140"/>
      <c s="91" r="P140">
        <v>280700.00000000</v>
      </c>
      <c s="91" r="Q140"/>
      <c s="91" r="R140"/>
      <c s="91" r="S140"/>
      <c s="91" r="T140">
        <v>264796.30000000</v>
      </c>
      <c s="91" r="U140"/>
      <c s="91" r="V140">
        <v>264796.30000000</v>
      </c>
      <c s="91" r="W140"/>
      <c s="91" r="X140"/>
      <c s="91" r="Y140"/>
      <c s="91" r="Z140"/>
      <c s="91" r="AA140"/>
      <c s="91" r="AB140"/>
      <c s="91" r="AC140"/>
      <c s="91" r="AD140">
        <v>264796.30000000</v>
      </c>
      <c s="91" r="AE140"/>
      <c s="91" r="AF140"/>
      <c s="93" r="AG140"/>
      <c s="94" r="AH140">
        <f>""&amp;B140</f>
      </c>
      <c s="95" r="AI140"/>
      <c s="0" r="AJ140"/>
    </row>
    <row r="141" ht="11.25000000" customHeight="1">
      <c s="99" r="A141" t="s">
        <v>47</v>
      </c>
      <c s="100" r="B141" t="s">
        <v>315</v>
      </c>
      <c s="244" r="C141"/>
      <c s="245" r="D141"/>
      <c s="246" r="E141"/>
      <c s="91" r="F141">
        <v>280700.00000000</v>
      </c>
      <c s="104" r="G141"/>
      <c s="91" r="H141">
        <v>280700.00000000</v>
      </c>
      <c s="104" r="I141"/>
      <c s="105" r="J141"/>
      <c s="105" r="K141"/>
      <c s="105" r="L141"/>
      <c s="105" r="M141"/>
      <c s="105" r="N141"/>
      <c s="105" r="O141"/>
      <c s="105" r="P141">
        <v>280700.00000000</v>
      </c>
      <c s="105" r="Q141"/>
      <c s="105" r="R141"/>
      <c s="105" r="S141"/>
      <c s="91" r="T141">
        <v>264796.30000000</v>
      </c>
      <c s="104" r="U141"/>
      <c s="91" r="V141">
        <v>264796.30000000</v>
      </c>
      <c s="104" r="W141"/>
      <c s="105" r="X141"/>
      <c s="105" r="Y141"/>
      <c s="105" r="Z141"/>
      <c s="105" r="AA141"/>
      <c s="105" r="AB141"/>
      <c s="105" r="AC141"/>
      <c s="105" r="AD141">
        <v>264796.30000000</v>
      </c>
      <c s="105" r="AE141"/>
      <c s="105" r="AF141"/>
      <c s="112" r="AG141"/>
      <c s="113" r="AH141">
        <f>""&amp;B141</f>
      </c>
      <c s="95" r="AI141"/>
      <c s="0" r="AJ141"/>
    </row>
    <row r="142" ht="11.25000000" customHeight="1">
      <c s="89" r="A142" t="s">
        <v>47</v>
      </c>
      <c s="90" r="B142" t="s">
        <v>317</v>
      </c>
      <c s="90" r="C142"/>
      <c s="90" r="D142"/>
      <c s="90" r="E142"/>
      <c s="91" r="F142">
        <v>5796200.00000000</v>
      </c>
      <c s="91" r="G142"/>
      <c s="91" r="H142">
        <v>5796200.00000000</v>
      </c>
      <c s="91" r="I142"/>
      <c s="91" r="J142"/>
      <c s="91" r="K142"/>
      <c s="91" r="L142"/>
      <c s="91" r="M142"/>
      <c s="91" r="N142"/>
      <c s="91" r="O142"/>
      <c s="91" r="P142">
        <v>5796200.00000000</v>
      </c>
      <c s="91" r="Q142"/>
      <c s="91" r="R142"/>
      <c s="91" r="S142"/>
      <c s="91" r="T142">
        <v>5796200.00000000</v>
      </c>
      <c s="91" r="U142"/>
      <c s="91" r="V142">
        <v>5796200.00000000</v>
      </c>
      <c s="91" r="W142"/>
      <c s="91" r="X142"/>
      <c s="91" r="Y142"/>
      <c s="91" r="Z142"/>
      <c s="91" r="AA142"/>
      <c s="91" r="AB142"/>
      <c s="91" r="AC142"/>
      <c s="91" r="AD142">
        <v>5796200.00000000</v>
      </c>
      <c s="91" r="AE142"/>
      <c s="91" r="AF142"/>
      <c s="93" r="AG142"/>
      <c s="94" r="AH142">
        <f>""&amp;B142</f>
      </c>
      <c s="95" r="AI142"/>
      <c s="0" r="AJ142"/>
    </row>
    <row r="143" ht="11.25000000" customHeight="1">
      <c s="99" r="A143" t="s">
        <v>47</v>
      </c>
      <c s="100" r="B143" t="s">
        <v>319</v>
      </c>
      <c s="244" r="C143"/>
      <c s="245" r="D143"/>
      <c s="246" r="E143"/>
      <c s="91" r="F143">
        <v>5796200.00000000</v>
      </c>
      <c s="104" r="G143"/>
      <c s="91" r="H143">
        <v>5796200.00000000</v>
      </c>
      <c s="104" r="I143"/>
      <c s="105" r="J143"/>
      <c s="105" r="K143"/>
      <c s="105" r="L143"/>
      <c s="105" r="M143"/>
      <c s="105" r="N143"/>
      <c s="105" r="O143"/>
      <c s="105" r="P143">
        <v>5796200.00000000</v>
      </c>
      <c s="105" r="Q143"/>
      <c s="105" r="R143"/>
      <c s="105" r="S143"/>
      <c s="91" r="T143">
        <v>5796200.00000000</v>
      </c>
      <c s="104" r="U143"/>
      <c s="91" r="V143">
        <v>5796200.00000000</v>
      </c>
      <c s="104" r="W143"/>
      <c s="105" r="X143"/>
      <c s="105" r="Y143"/>
      <c s="105" r="Z143"/>
      <c s="105" r="AA143"/>
      <c s="105" r="AB143"/>
      <c s="105" r="AC143"/>
      <c s="105" r="AD143">
        <v>5796200.00000000</v>
      </c>
      <c s="105" r="AE143"/>
      <c s="105" r="AF143"/>
      <c s="112" r="AG143"/>
      <c s="113" r="AH143">
        <f>""&amp;B143</f>
      </c>
      <c s="95" r="AI143"/>
      <c s="0" r="AJ143"/>
    </row>
    <row r="144" ht="11.25000000" customHeight="1">
      <c s="89" r="A144" t="s">
        <v>47</v>
      </c>
      <c s="90" r="B144" t="s">
        <v>321</v>
      </c>
      <c s="90" r="C144"/>
      <c s="90" r="D144"/>
      <c s="90" r="E144"/>
      <c s="91" r="F144">
        <v>760100.00000000</v>
      </c>
      <c s="91" r="G144"/>
      <c s="91" r="H144">
        <v>760100.00000000</v>
      </c>
      <c s="91" r="I144">
        <v>760100.00000000</v>
      </c>
      <c s="91" r="J144"/>
      <c s="91" r="K144"/>
      <c s="91" r="L144"/>
      <c s="91" r="M144"/>
      <c s="91" r="N144"/>
      <c s="91" r="O144"/>
      <c s="91" r="P144">
        <v>760100.00000000</v>
      </c>
      <c s="91" r="Q144">
        <v>346040.00000000</v>
      </c>
      <c s="91" r="R144">
        <v>414060.00000000</v>
      </c>
      <c s="91" r="S144"/>
      <c s="91" r="T144">
        <v>760100.00000000</v>
      </c>
      <c s="91" r="U144"/>
      <c s="91" r="V144">
        <v>760100.00000000</v>
      </c>
      <c s="91" r="W144">
        <v>760100.00000000</v>
      </c>
      <c s="91" r="X144"/>
      <c s="91" r="Y144"/>
      <c s="91" r="Z144"/>
      <c s="91" r="AA144"/>
      <c s="91" r="AB144"/>
      <c s="91" r="AC144"/>
      <c s="91" r="AD144">
        <v>760100.00000000</v>
      </c>
      <c s="91" r="AE144">
        <v>346040.00000000</v>
      </c>
      <c s="91" r="AF144">
        <v>414060.00000000</v>
      </c>
      <c s="93" r="AG144"/>
      <c s="94" r="AH144">
        <f>""&amp;B144</f>
      </c>
      <c s="95" r="AI144"/>
      <c s="0" r="AJ144"/>
    </row>
    <row r="145" ht="11.25000000" customHeight="1">
      <c s="99" r="A145" t="s">
        <v>47</v>
      </c>
      <c s="100" r="B145" t="s">
        <v>323</v>
      </c>
      <c s="244" r="C145"/>
      <c s="245" r="D145"/>
      <c s="246" r="E145"/>
      <c s="91" r="F145">
        <v>760100.00000000</v>
      </c>
      <c s="104" r="G145"/>
      <c s="91" r="H145">
        <v>760100.00000000</v>
      </c>
      <c s="104" r="I145"/>
      <c s="105" r="J145"/>
      <c s="105" r="K145"/>
      <c s="105" r="L145"/>
      <c s="105" r="M145"/>
      <c s="105" r="N145"/>
      <c s="105" r="O145"/>
      <c s="105" r="P145">
        <v>760100.00000000</v>
      </c>
      <c s="105" r="Q145"/>
      <c s="105" r="R145"/>
      <c s="105" r="S145"/>
      <c s="91" r="T145">
        <v>760100.00000000</v>
      </c>
      <c s="104" r="U145"/>
      <c s="91" r="V145">
        <v>760100.00000000</v>
      </c>
      <c s="104" r="W145"/>
      <c s="105" r="X145"/>
      <c s="105" r="Y145"/>
      <c s="105" r="Z145"/>
      <c s="105" r="AA145"/>
      <c s="105" r="AB145"/>
      <c s="105" r="AC145"/>
      <c s="105" r="AD145">
        <v>760100.00000000</v>
      </c>
      <c s="105" r="AE145"/>
      <c s="105" r="AF145"/>
      <c s="112" r="AG145"/>
      <c s="113" r="AH145">
        <f>""&amp;B145</f>
      </c>
      <c s="95" r="AI145"/>
      <c s="0" r="AJ145"/>
    </row>
    <row r="146" ht="11.25000000" customHeight="1">
      <c s="99" r="A146" t="s">
        <v>47</v>
      </c>
      <c s="100" r="B146" t="s">
        <v>325</v>
      </c>
      <c s="244" r="C146"/>
      <c s="245" r="D146"/>
      <c s="246" r="E146"/>
      <c s="91" r="F146">
        <v>0.00000000</v>
      </c>
      <c s="104" r="G146"/>
      <c s="91" r="H146">
        <v>0.00000000</v>
      </c>
      <c s="104" r="I146">
        <v>414060.00000000</v>
      </c>
      <c s="105" r="J146"/>
      <c s="105" r="K146"/>
      <c s="105" r="L146"/>
      <c s="105" r="M146"/>
      <c s="105" r="N146"/>
      <c s="105" r="O146"/>
      <c s="105" r="P146"/>
      <c s="105" r="Q146"/>
      <c s="105" r="R146">
        <v>414060.00000000</v>
      </c>
      <c s="105" r="S146"/>
      <c s="91" r="T146">
        <v>0.00000000</v>
      </c>
      <c s="104" r="U146"/>
      <c s="91" r="V146">
        <v>0.00000000</v>
      </c>
      <c s="104" r="W146">
        <v>414060.00000000</v>
      </c>
      <c s="105" r="X146"/>
      <c s="105" r="Y146"/>
      <c s="105" r="Z146"/>
      <c s="105" r="AA146"/>
      <c s="105" r="AB146"/>
      <c s="105" r="AC146"/>
      <c s="105" r="AD146"/>
      <c s="105" r="AE146"/>
      <c s="105" r="AF146">
        <v>414060.00000000</v>
      </c>
      <c s="112" r="AG146"/>
      <c s="113" r="AH146">
        <f>""&amp;B146</f>
      </c>
      <c s="95" r="AI146"/>
      <c s="0" r="AJ146"/>
    </row>
    <row r="147" ht="11.25000000" customHeight="1">
      <c s="99" r="A147" t="s">
        <v>47</v>
      </c>
      <c s="100" r="B147" t="s">
        <v>327</v>
      </c>
      <c s="244" r="C147"/>
      <c s="245" r="D147"/>
      <c s="246" r="E147"/>
      <c s="91" r="F147">
        <v>0.00000000</v>
      </c>
      <c s="104" r="G147"/>
      <c s="91" r="H147">
        <v>0.00000000</v>
      </c>
      <c s="104" r="I147">
        <v>346040.00000000</v>
      </c>
      <c s="105" r="J147"/>
      <c s="105" r="K147"/>
      <c s="105" r="L147"/>
      <c s="105" r="M147"/>
      <c s="105" r="N147"/>
      <c s="105" r="O147"/>
      <c s="105" r="P147"/>
      <c s="105" r="Q147">
        <v>346040.00000000</v>
      </c>
      <c s="105" r="R147"/>
      <c s="105" r="S147"/>
      <c s="91" r="T147">
        <v>0.00000000</v>
      </c>
      <c s="104" r="U147"/>
      <c s="91" r="V147">
        <v>0.00000000</v>
      </c>
      <c s="104" r="W147">
        <v>346040.00000000</v>
      </c>
      <c s="105" r="X147"/>
      <c s="105" r="Y147"/>
      <c s="105" r="Z147"/>
      <c s="105" r="AA147"/>
      <c s="105" r="AB147"/>
      <c s="105" r="AC147"/>
      <c s="105" r="AD147"/>
      <c s="105" r="AE147">
        <v>346040.00000000</v>
      </c>
      <c s="105" r="AF147"/>
      <c s="112" r="AG147"/>
      <c s="113" r="AH147">
        <f>""&amp;B147</f>
      </c>
      <c s="95" r="AI147"/>
      <c s="0" r="AJ147"/>
    </row>
    <row r="148" ht="11.25000000" customHeight="1">
      <c s="89" r="A148" t="s">
        <v>47</v>
      </c>
      <c s="90" r="B148" t="s">
        <v>329</v>
      </c>
      <c s="90" r="C148"/>
      <c s="90" r="D148"/>
      <c s="90" r="E148"/>
      <c s="91" r="F148">
        <v>4100.00000000</v>
      </c>
      <c s="91" r="G148"/>
      <c s="91" r="H148">
        <v>4100.00000000</v>
      </c>
      <c s="91" r="I148"/>
      <c s="91" r="J148"/>
      <c s="91" r="K148"/>
      <c s="91" r="L148"/>
      <c s="91" r="M148"/>
      <c s="91" r="N148"/>
      <c s="91" r="O148"/>
      <c s="91" r="P148">
        <v>4100.00000000</v>
      </c>
      <c s="91" r="Q148"/>
      <c s="91" r="R148"/>
      <c s="91" r="S148"/>
      <c s="91" r="T148">
        <v>0.00000000</v>
      </c>
      <c s="91" r="U148"/>
      <c s="91" r="V148">
        <v>0.00000000</v>
      </c>
      <c s="91" r="W148"/>
      <c s="91" r="X148"/>
      <c s="91" r="Y148"/>
      <c s="91" r="Z148"/>
      <c s="91" r="AA148"/>
      <c s="91" r="AB148"/>
      <c s="91" r="AC148"/>
      <c s="91" r="AD148">
        <v>0.00000000</v>
      </c>
      <c s="91" r="AE148"/>
      <c s="91" r="AF148"/>
      <c s="93" r="AG148"/>
      <c s="94" r="AH148">
        <f>""&amp;B148</f>
      </c>
      <c s="95" r="AI148"/>
      <c s="0" r="AJ148"/>
    </row>
    <row r="149" ht="11.25000000" customHeight="1">
      <c s="99" r="A149" t="s">
        <v>47</v>
      </c>
      <c s="100" r="B149" t="s">
        <v>331</v>
      </c>
      <c s="244" r="C149"/>
      <c s="245" r="D149"/>
      <c s="246" r="E149"/>
      <c s="91" r="F149">
        <v>4100.00000000</v>
      </c>
      <c s="104" r="G149"/>
      <c s="91" r="H149">
        <v>4100.00000000</v>
      </c>
      <c s="104" r="I149"/>
      <c s="105" r="J149"/>
      <c s="105" r="K149"/>
      <c s="105" r="L149"/>
      <c s="105" r="M149"/>
      <c s="105" r="N149"/>
      <c s="105" r="O149"/>
      <c s="105" r="P149">
        <v>4100.00000000</v>
      </c>
      <c s="105" r="Q149"/>
      <c s="105" r="R149"/>
      <c s="105" r="S149"/>
      <c s="91" r="T149">
        <v>0.00000000</v>
      </c>
      <c s="104" r="U149"/>
      <c s="91" r="V149">
        <v>0.00000000</v>
      </c>
      <c s="104" r="W149"/>
      <c s="105" r="X149"/>
      <c s="105" r="Y149"/>
      <c s="105" r="Z149"/>
      <c s="105" r="AA149"/>
      <c s="105" r="AB149"/>
      <c s="105" r="AC149"/>
      <c s="105" r="AD149">
        <v>0.00000000</v>
      </c>
      <c s="105" r="AE149"/>
      <c s="105" r="AF149"/>
      <c s="112" r="AG149"/>
      <c s="113" r="AH149">
        <f>""&amp;B149</f>
      </c>
      <c s="95" r="AI149"/>
      <c s="0" r="AJ149"/>
    </row>
    <row r="150" ht="11.25000000" customHeight="1">
      <c s="89" r="A150" t="s">
        <v>47</v>
      </c>
      <c s="90" r="B150" t="s">
        <v>333</v>
      </c>
      <c s="90" r="C150"/>
      <c s="90" r="D150"/>
      <c s="90" r="E150"/>
      <c s="91" r="F150">
        <v>266000.00000000</v>
      </c>
      <c s="91" r="G150"/>
      <c s="91" r="H150">
        <v>266000.00000000</v>
      </c>
      <c s="91" r="I150"/>
      <c s="91" r="J150"/>
      <c s="91" r="K150"/>
      <c s="91" r="L150"/>
      <c s="91" r="M150"/>
      <c s="91" r="N150"/>
      <c s="91" r="O150"/>
      <c s="91" r="P150">
        <v>266000.00000000</v>
      </c>
      <c s="91" r="Q150"/>
      <c s="91" r="R150"/>
      <c s="91" r="S150"/>
      <c s="91" r="T150">
        <v>266000.00000000</v>
      </c>
      <c s="91" r="U150"/>
      <c s="91" r="V150">
        <v>266000.00000000</v>
      </c>
      <c s="91" r="W150"/>
      <c s="91" r="X150"/>
      <c s="91" r="Y150"/>
      <c s="91" r="Z150"/>
      <c s="91" r="AA150"/>
      <c s="91" r="AB150"/>
      <c s="91" r="AC150"/>
      <c s="91" r="AD150">
        <v>266000.00000000</v>
      </c>
      <c s="91" r="AE150"/>
      <c s="91" r="AF150"/>
      <c s="93" r="AG150"/>
      <c s="94" r="AH150">
        <f>""&amp;B150</f>
      </c>
      <c s="95" r="AI150"/>
      <c s="0" r="AJ150"/>
    </row>
    <row r="151" ht="11.25000000" customHeight="1">
      <c s="99" r="A151" t="s">
        <v>47</v>
      </c>
      <c s="100" r="B151" t="s">
        <v>335</v>
      </c>
      <c s="244" r="C151"/>
      <c s="245" r="D151"/>
      <c s="246" r="E151"/>
      <c s="91" r="F151">
        <v>266000.00000000</v>
      </c>
      <c s="104" r="G151"/>
      <c s="91" r="H151">
        <v>266000.00000000</v>
      </c>
      <c s="104" r="I151"/>
      <c s="105" r="J151"/>
      <c s="105" r="K151"/>
      <c s="105" r="L151"/>
      <c s="105" r="M151"/>
      <c s="105" r="N151"/>
      <c s="105" r="O151"/>
      <c s="105" r="P151">
        <v>266000.00000000</v>
      </c>
      <c s="105" r="Q151"/>
      <c s="105" r="R151"/>
      <c s="105" r="S151"/>
      <c s="91" r="T151">
        <v>266000.00000000</v>
      </c>
      <c s="104" r="U151"/>
      <c s="91" r="V151">
        <v>266000.00000000</v>
      </c>
      <c s="104" r="W151"/>
      <c s="105" r="X151"/>
      <c s="105" r="Y151"/>
      <c s="105" r="Z151"/>
      <c s="105" r="AA151"/>
      <c s="105" r="AB151"/>
      <c s="105" r="AC151"/>
      <c s="105" r="AD151">
        <v>266000.00000000</v>
      </c>
      <c s="105" r="AE151"/>
      <c s="105" r="AF151"/>
      <c s="112" r="AG151"/>
      <c s="113" r="AH151">
        <f>""&amp;B151</f>
      </c>
      <c s="95" r="AI151"/>
      <c s="0" r="AJ151"/>
    </row>
    <row r="152" ht="11.25000000" customHeight="1">
      <c s="89" r="A152" t="s">
        <v>47</v>
      </c>
      <c s="90" r="B152" t="s">
        <v>337</v>
      </c>
      <c s="90" r="C152"/>
      <c s="90" r="D152"/>
      <c s="90" r="E152"/>
      <c s="91" r="F152">
        <v>3150800.00000000</v>
      </c>
      <c s="91" r="G152"/>
      <c s="91" r="H152">
        <v>3150800.00000000</v>
      </c>
      <c s="91" r="I152"/>
      <c s="91" r="J152"/>
      <c s="91" r="K152"/>
      <c s="91" r="L152"/>
      <c s="91" r="M152"/>
      <c s="91" r="N152"/>
      <c s="91" r="O152"/>
      <c s="91" r="P152">
        <v>3150800.00000000</v>
      </c>
      <c s="91" r="Q152"/>
      <c s="91" r="R152"/>
      <c s="91" r="S152"/>
      <c s="91" r="T152">
        <v>3150800.00000000</v>
      </c>
      <c s="91" r="U152"/>
      <c s="91" r="V152">
        <v>3150800.00000000</v>
      </c>
      <c s="91" r="W152"/>
      <c s="91" r="X152"/>
      <c s="91" r="Y152"/>
      <c s="91" r="Z152"/>
      <c s="91" r="AA152"/>
      <c s="91" r="AB152"/>
      <c s="91" r="AC152"/>
      <c s="91" r="AD152">
        <v>3150800.00000000</v>
      </c>
      <c s="91" r="AE152"/>
      <c s="91" r="AF152"/>
      <c s="93" r="AG152"/>
      <c s="94" r="AH152">
        <f>""&amp;B152</f>
      </c>
      <c s="95" r="AI152"/>
      <c s="0" r="AJ152"/>
    </row>
    <row r="153" ht="11.25000000" customHeight="1">
      <c s="99" r="A153" t="s">
        <v>47</v>
      </c>
      <c s="100" r="B153" t="s">
        <v>339</v>
      </c>
      <c s="244" r="C153"/>
      <c s="245" r="D153"/>
      <c s="246" r="E153"/>
      <c s="91" r="F153">
        <v>3150800.00000000</v>
      </c>
      <c s="104" r="G153"/>
      <c s="91" r="H153">
        <v>3150800.00000000</v>
      </c>
      <c s="104" r="I153"/>
      <c s="105" r="J153"/>
      <c s="105" r="K153"/>
      <c s="105" r="L153"/>
      <c s="105" r="M153"/>
      <c s="105" r="N153"/>
      <c s="105" r="O153"/>
      <c s="105" r="P153">
        <v>3150800.00000000</v>
      </c>
      <c s="105" r="Q153"/>
      <c s="105" r="R153"/>
      <c s="105" r="S153"/>
      <c s="91" r="T153">
        <v>3150800.00000000</v>
      </c>
      <c s="104" r="U153"/>
      <c s="91" r="V153">
        <v>3150800.00000000</v>
      </c>
      <c s="104" r="W153"/>
      <c s="105" r="X153"/>
      <c s="105" r="Y153"/>
      <c s="105" r="Z153"/>
      <c s="105" r="AA153"/>
      <c s="105" r="AB153"/>
      <c s="105" r="AC153"/>
      <c s="105" r="AD153">
        <v>3150800.00000000</v>
      </c>
      <c s="105" r="AE153"/>
      <c s="105" r="AF153"/>
      <c s="112" r="AG153"/>
      <c s="113" r="AH153">
        <f>""&amp;B153</f>
      </c>
      <c s="95" r="AI153"/>
      <c s="0" r="AJ153"/>
    </row>
    <row r="154" ht="11.25000000" customHeight="1">
      <c s="89" r="A154" t="s">
        <v>47</v>
      </c>
      <c s="90" r="B154" t="s">
        <v>341</v>
      </c>
      <c s="90" r="C154"/>
      <c s="90" r="D154"/>
      <c s="90" r="E154"/>
      <c s="91" r="F154">
        <v>260000.00000000</v>
      </c>
      <c s="91" r="G154"/>
      <c s="91" r="H154">
        <v>260000.00000000</v>
      </c>
      <c s="91" r="I154"/>
      <c s="91" r="J154"/>
      <c s="91" r="K154"/>
      <c s="91" r="L154"/>
      <c s="91" r="M154"/>
      <c s="91" r="N154"/>
      <c s="91" r="O154"/>
      <c s="91" r="P154">
        <v>260000.00000000</v>
      </c>
      <c s="91" r="Q154"/>
      <c s="91" r="R154"/>
      <c s="91" r="S154"/>
      <c s="91" r="T154">
        <v>260000.00000000</v>
      </c>
      <c s="91" r="U154"/>
      <c s="91" r="V154">
        <v>260000.00000000</v>
      </c>
      <c s="91" r="W154"/>
      <c s="91" r="X154"/>
      <c s="91" r="Y154"/>
      <c s="91" r="Z154"/>
      <c s="91" r="AA154"/>
      <c s="91" r="AB154"/>
      <c s="91" r="AC154"/>
      <c s="91" r="AD154">
        <v>260000.00000000</v>
      </c>
      <c s="91" r="AE154"/>
      <c s="91" r="AF154"/>
      <c s="93" r="AG154"/>
      <c s="94" r="AH154">
        <f>""&amp;B154</f>
      </c>
      <c s="95" r="AI154"/>
      <c s="0" r="AJ154"/>
    </row>
    <row r="155" ht="11.25000000" customHeight="1">
      <c s="99" r="A155" t="s">
        <v>47</v>
      </c>
      <c s="100" r="B155" t="s">
        <v>343</v>
      </c>
      <c s="244" r="C155"/>
      <c s="245" r="D155"/>
      <c s="246" r="E155"/>
      <c s="91" r="F155">
        <v>260000.00000000</v>
      </c>
      <c s="104" r="G155"/>
      <c s="91" r="H155">
        <v>260000.00000000</v>
      </c>
      <c s="104" r="I155"/>
      <c s="105" r="J155"/>
      <c s="105" r="K155"/>
      <c s="105" r="L155"/>
      <c s="105" r="M155"/>
      <c s="105" r="N155"/>
      <c s="105" r="O155"/>
      <c s="105" r="P155">
        <v>260000.00000000</v>
      </c>
      <c s="105" r="Q155"/>
      <c s="105" r="R155"/>
      <c s="105" r="S155"/>
      <c s="91" r="T155">
        <v>260000.00000000</v>
      </c>
      <c s="104" r="U155"/>
      <c s="91" r="V155">
        <v>260000.00000000</v>
      </c>
      <c s="104" r="W155"/>
      <c s="105" r="X155"/>
      <c s="105" r="Y155"/>
      <c s="105" r="Z155"/>
      <c s="105" r="AA155"/>
      <c s="105" r="AB155"/>
      <c s="105" r="AC155"/>
      <c s="105" r="AD155">
        <v>260000.00000000</v>
      </c>
      <c s="105" r="AE155"/>
      <c s="105" r="AF155"/>
      <c s="112" r="AG155"/>
      <c s="113" r="AH155">
        <f>""&amp;B155</f>
      </c>
      <c s="95" r="AI155"/>
      <c s="0" r="AJ155"/>
    </row>
    <row r="156" ht="11.25000000" customHeight="1">
      <c s="89" r="A156" t="s">
        <v>47</v>
      </c>
      <c s="90" r="B156" t="s">
        <v>345</v>
      </c>
      <c s="90" r="C156"/>
      <c s="90" r="D156"/>
      <c s="90" r="E156"/>
      <c s="91" r="F156">
        <v>9021443.51000000</v>
      </c>
      <c s="91" r="G156"/>
      <c s="91" r="H156">
        <v>9021443.51000000</v>
      </c>
      <c s="91" r="I156">
        <v>8527541.87000000</v>
      </c>
      <c s="91" r="J156"/>
      <c s="91" r="K156"/>
      <c s="91" r="L156"/>
      <c s="91" r="M156"/>
      <c s="91" r="N156"/>
      <c s="91" r="O156"/>
      <c s="91" r="P156">
        <v>9191643.51000000</v>
      </c>
      <c s="91" r="Q156">
        <v>7087691.87000000</v>
      </c>
      <c s="91" r="R156">
        <v>1269650.00000000</v>
      </c>
      <c s="91" r="S156"/>
      <c s="91" r="T156">
        <v>9021443.51000000</v>
      </c>
      <c s="91" r="U156"/>
      <c s="91" r="V156">
        <v>9021443.51000000</v>
      </c>
      <c s="91" r="W156">
        <v>7568470.13000000</v>
      </c>
      <c s="91" r="X156"/>
      <c s="91" r="Y156"/>
      <c s="91" r="Z156"/>
      <c s="91" r="AA156"/>
      <c s="91" r="AB156"/>
      <c s="91" r="AC156"/>
      <c s="91" r="AD156">
        <v>9191643.51000000</v>
      </c>
      <c s="91" r="AE156">
        <v>6287326.13000000</v>
      </c>
      <c s="91" r="AF156">
        <v>1110944.00000000</v>
      </c>
      <c s="93" r="AG156"/>
      <c s="94" r="AH156">
        <f>""&amp;B156</f>
      </c>
      <c s="95" r="AI156"/>
      <c s="0" r="AJ156"/>
    </row>
    <row r="157" ht="11.25000000" customHeight="1">
      <c s="89" r="A157" t="s">
        <v>47</v>
      </c>
      <c s="90" r="B157" t="s">
        <v>347</v>
      </c>
      <c s="90" r="C157"/>
      <c s="90" r="D157"/>
      <c s="90" r="E157"/>
      <c s="91" r="F157">
        <v>0.00000000</v>
      </c>
      <c s="91" r="G157"/>
      <c s="91" r="H157">
        <v>0.00000000</v>
      </c>
      <c s="91" r="I157">
        <v>8527541.87000000</v>
      </c>
      <c s="91" r="J157"/>
      <c s="91" r="K157"/>
      <c s="91" r="L157"/>
      <c s="91" r="M157"/>
      <c s="91" r="N157"/>
      <c s="91" r="O157"/>
      <c s="91" r="P157">
        <v>170200.00000000</v>
      </c>
      <c s="91" r="Q157">
        <v>7087691.87000000</v>
      </c>
      <c s="91" r="R157">
        <v>1269650.00000000</v>
      </c>
      <c s="91" r="S157"/>
      <c s="91" r="T157">
        <v>0.00000000</v>
      </c>
      <c s="91" r="U157"/>
      <c s="91" r="V157">
        <v>0.00000000</v>
      </c>
      <c s="91" r="W157">
        <v>7568470.13000000</v>
      </c>
      <c s="91" r="X157"/>
      <c s="91" r="Y157"/>
      <c s="91" r="Z157"/>
      <c s="91" r="AA157"/>
      <c s="91" r="AB157"/>
      <c s="91" r="AC157"/>
      <c s="91" r="AD157">
        <v>170200.00000000</v>
      </c>
      <c s="91" r="AE157">
        <v>6287326.13000000</v>
      </c>
      <c s="91" r="AF157">
        <v>1110944.00000000</v>
      </c>
      <c s="93" r="AG157"/>
      <c s="94" r="AH157">
        <f>""&amp;B157</f>
      </c>
      <c s="95" r="AI157"/>
      <c s="0" r="AJ157"/>
    </row>
    <row r="158" ht="11.25000000" customHeight="1">
      <c s="99" r="A158" t="s">
        <v>47</v>
      </c>
      <c s="100" r="B158" t="s">
        <v>349</v>
      </c>
      <c s="244" r="C158"/>
      <c s="245" r="D158"/>
      <c s="246" r="E158"/>
      <c s="91" r="F158">
        <v>0.00000000</v>
      </c>
      <c s="104" r="G158"/>
      <c s="91" r="H158">
        <v>0.00000000</v>
      </c>
      <c s="104" r="I158">
        <v>170200.00000000</v>
      </c>
      <c s="105" r="J158"/>
      <c s="105" r="K158"/>
      <c s="105" r="L158"/>
      <c s="105" r="M158"/>
      <c s="105" r="N158"/>
      <c s="105" r="O158"/>
      <c s="105" r="P158">
        <v>170200.00000000</v>
      </c>
      <c s="105" r="Q158"/>
      <c s="105" r="R158"/>
      <c s="105" r="S158"/>
      <c s="91" r="T158">
        <v>0.00000000</v>
      </c>
      <c s="104" r="U158"/>
      <c s="91" r="V158">
        <v>0.00000000</v>
      </c>
      <c s="104" r="W158">
        <v>170200.00000000</v>
      </c>
      <c s="105" r="X158"/>
      <c s="105" r="Y158"/>
      <c s="105" r="Z158"/>
      <c s="105" r="AA158"/>
      <c s="105" r="AB158"/>
      <c s="105" r="AC158"/>
      <c s="105" r="AD158">
        <v>170200.00000000</v>
      </c>
      <c s="105" r="AE158"/>
      <c s="105" r="AF158"/>
      <c s="112" r="AG158"/>
      <c s="113" r="AH158">
        <f>""&amp;B158</f>
      </c>
      <c s="95" r="AI158"/>
      <c s="0" r="AJ158"/>
    </row>
    <row r="159" ht="11.25000000" customHeight="1">
      <c s="99" r="A159" t="s">
        <v>47</v>
      </c>
      <c s="100" r="B159" t="s">
        <v>351</v>
      </c>
      <c s="244" r="C159"/>
      <c s="245" r="D159"/>
      <c s="246" r="E159"/>
      <c s="91" r="F159">
        <v>0.00000000</v>
      </c>
      <c s="104" r="G159"/>
      <c s="91" r="H159">
        <v>0.00000000</v>
      </c>
      <c s="104" r="I159">
        <v>1269650.00000000</v>
      </c>
      <c s="105" r="J159"/>
      <c s="105" r="K159"/>
      <c s="105" r="L159"/>
      <c s="105" r="M159"/>
      <c s="105" r="N159"/>
      <c s="105" r="O159"/>
      <c s="105" r="P159"/>
      <c s="105" r="Q159"/>
      <c s="105" r="R159">
        <v>1269650.00000000</v>
      </c>
      <c s="105" r="S159"/>
      <c s="91" r="T159">
        <v>0.00000000</v>
      </c>
      <c s="104" r="U159"/>
      <c s="91" r="V159">
        <v>0.00000000</v>
      </c>
      <c s="104" r="W159">
        <v>1110944.00000000</v>
      </c>
      <c s="105" r="X159"/>
      <c s="105" r="Y159"/>
      <c s="105" r="Z159"/>
      <c s="105" r="AA159"/>
      <c s="105" r="AB159"/>
      <c s="105" r="AC159"/>
      <c s="105" r="AD159"/>
      <c s="105" r="AE159"/>
      <c s="105" r="AF159">
        <v>1110944.00000000</v>
      </c>
      <c s="112" r="AG159"/>
      <c s="113" r="AH159">
        <f>""&amp;B159</f>
      </c>
      <c s="95" r="AI159"/>
      <c s="0" r="AJ159"/>
    </row>
    <row r="160" ht="11.25000000" customHeight="1">
      <c s="99" r="A160" t="s">
        <v>47</v>
      </c>
      <c s="100" r="B160" t="s">
        <v>353</v>
      </c>
      <c s="244" r="C160"/>
      <c s="245" r="D160"/>
      <c s="246" r="E160"/>
      <c s="91" r="F160">
        <v>0.00000000</v>
      </c>
      <c s="104" r="G160"/>
      <c s="91" r="H160">
        <v>0.00000000</v>
      </c>
      <c s="104" r="I160">
        <v>7087691.87000000</v>
      </c>
      <c s="105" r="J160"/>
      <c s="105" r="K160"/>
      <c s="105" r="L160"/>
      <c s="105" r="M160"/>
      <c s="105" r="N160"/>
      <c s="105" r="O160"/>
      <c s="105" r="P160"/>
      <c s="105" r="Q160">
        <v>7087691.87000000</v>
      </c>
      <c s="105" r="R160"/>
      <c s="105" r="S160"/>
      <c s="91" r="T160">
        <v>0.00000000</v>
      </c>
      <c s="104" r="U160"/>
      <c s="91" r="V160">
        <v>0.00000000</v>
      </c>
      <c s="104" r="W160">
        <v>6287326.13000000</v>
      </c>
      <c s="105" r="X160"/>
      <c s="105" r="Y160"/>
      <c s="105" r="Z160"/>
      <c s="105" r="AA160"/>
      <c s="105" r="AB160"/>
      <c s="105" r="AC160"/>
      <c s="105" r="AD160"/>
      <c s="105" r="AE160">
        <v>6287326.13000000</v>
      </c>
      <c s="105" r="AF160"/>
      <c s="112" r="AG160"/>
      <c s="113" r="AH160">
        <f>""&amp;B160</f>
      </c>
      <c s="95" r="AI160"/>
      <c s="0" r="AJ160"/>
    </row>
    <row r="161" ht="11.25000000" customHeight="1">
      <c s="89" r="A161" t="s">
        <v>47</v>
      </c>
      <c s="90" r="B161" t="s">
        <v>355</v>
      </c>
      <c s="90" r="C161"/>
      <c s="90" r="D161"/>
      <c s="90" r="E161"/>
      <c s="91" r="F161">
        <v>26000.00000000</v>
      </c>
      <c s="91" r="G161"/>
      <c s="91" r="H161">
        <v>26000.00000000</v>
      </c>
      <c s="91" r="I161"/>
      <c s="91" r="J161"/>
      <c s="91" r="K161"/>
      <c s="91" r="L161"/>
      <c s="91" r="M161"/>
      <c s="91" r="N161"/>
      <c s="91" r="O161"/>
      <c s="91" r="P161">
        <v>26000.00000000</v>
      </c>
      <c s="91" r="Q161"/>
      <c s="91" r="R161"/>
      <c s="91" r="S161"/>
      <c s="91" r="T161">
        <v>26000.00000000</v>
      </c>
      <c s="91" r="U161"/>
      <c s="91" r="V161">
        <v>26000.00000000</v>
      </c>
      <c s="91" r="W161"/>
      <c s="91" r="X161"/>
      <c s="91" r="Y161"/>
      <c s="91" r="Z161"/>
      <c s="91" r="AA161"/>
      <c s="91" r="AB161"/>
      <c s="91" r="AC161"/>
      <c s="91" r="AD161">
        <v>26000.00000000</v>
      </c>
      <c s="91" r="AE161"/>
      <c s="91" r="AF161"/>
      <c s="93" r="AG161"/>
      <c s="94" r="AH161">
        <f>""&amp;B161</f>
      </c>
      <c s="95" r="AI161"/>
      <c s="0" r="AJ161"/>
    </row>
    <row r="162" ht="11.25000000" customHeight="1">
      <c s="99" r="A162" t="s">
        <v>47</v>
      </c>
      <c s="100" r="B162" t="s">
        <v>357</v>
      </c>
      <c s="244" r="C162"/>
      <c s="245" r="D162"/>
      <c s="246" r="E162"/>
      <c s="91" r="F162">
        <v>26000.00000000</v>
      </c>
      <c s="104" r="G162"/>
      <c s="91" r="H162">
        <v>26000.00000000</v>
      </c>
      <c s="104" r="I162"/>
      <c s="105" r="J162"/>
      <c s="105" r="K162"/>
      <c s="105" r="L162"/>
      <c s="105" r="M162"/>
      <c s="105" r="N162"/>
      <c s="105" r="O162"/>
      <c s="105" r="P162">
        <v>26000.00000000</v>
      </c>
      <c s="105" r="Q162"/>
      <c s="105" r="R162"/>
      <c s="105" r="S162"/>
      <c s="91" r="T162">
        <v>26000.00000000</v>
      </c>
      <c s="104" r="U162"/>
      <c s="91" r="V162">
        <v>26000.00000000</v>
      </c>
      <c s="104" r="W162"/>
      <c s="105" r="X162"/>
      <c s="105" r="Y162"/>
      <c s="105" r="Z162"/>
      <c s="105" r="AA162"/>
      <c s="105" r="AB162"/>
      <c s="105" r="AC162"/>
      <c s="105" r="AD162">
        <v>26000.00000000</v>
      </c>
      <c s="105" r="AE162"/>
      <c s="105" r="AF162"/>
      <c s="112" r="AG162"/>
      <c s="113" r="AH162">
        <f>""&amp;B162</f>
      </c>
      <c s="95" r="AI162"/>
      <c s="0" r="AJ162"/>
    </row>
    <row r="163" ht="11.25000000" customHeight="1">
      <c s="89" r="A163" t="s">
        <v>47</v>
      </c>
      <c s="90" r="B163" t="s">
        <v>359</v>
      </c>
      <c s="90" r="C163"/>
      <c s="90" r="D163"/>
      <c s="90" r="E163"/>
      <c s="91" r="F163">
        <v>8995443.51000000</v>
      </c>
      <c s="91" r="G163"/>
      <c s="91" r="H163">
        <v>8995443.51000000</v>
      </c>
      <c s="91" r="I163"/>
      <c s="91" r="J163"/>
      <c s="91" r="K163"/>
      <c s="91" r="L163"/>
      <c s="91" r="M163"/>
      <c s="91" r="N163"/>
      <c s="91" r="O163"/>
      <c s="91" r="P163">
        <v>8995443.51000000</v>
      </c>
      <c s="91" r="Q163"/>
      <c s="91" r="R163"/>
      <c s="91" r="S163"/>
      <c s="91" r="T163">
        <v>8995443.51000000</v>
      </c>
      <c s="91" r="U163"/>
      <c s="91" r="V163">
        <v>8995443.51000000</v>
      </c>
      <c s="91" r="W163"/>
      <c s="91" r="X163"/>
      <c s="91" r="Y163"/>
      <c s="91" r="Z163"/>
      <c s="91" r="AA163"/>
      <c s="91" r="AB163"/>
      <c s="91" r="AC163"/>
      <c s="91" r="AD163">
        <v>8995443.51000000</v>
      </c>
      <c s="91" r="AE163"/>
      <c s="91" r="AF163"/>
      <c s="93" r="AG163"/>
      <c s="94" r="AH163">
        <f>""&amp;B163</f>
      </c>
      <c s="95" r="AI163"/>
      <c s="0" r="AJ163"/>
    </row>
    <row r="164" ht="11.25000000" customHeight="1">
      <c s="99" r="A164" t="s">
        <v>47</v>
      </c>
      <c s="100" r="B164" t="s">
        <v>361</v>
      </c>
      <c s="244" r="C164"/>
      <c s="245" r="D164"/>
      <c s="246" r="E164"/>
      <c s="91" r="F164">
        <v>8995443.51000000</v>
      </c>
      <c s="104" r="G164"/>
      <c s="91" r="H164">
        <v>8995443.51000000</v>
      </c>
      <c s="104" r="I164"/>
      <c s="105" r="J164"/>
      <c s="105" r="K164"/>
      <c s="105" r="L164"/>
      <c s="105" r="M164"/>
      <c s="105" r="N164"/>
      <c s="105" r="O164"/>
      <c s="105" r="P164">
        <v>8995443.51000000</v>
      </c>
      <c s="105" r="Q164"/>
      <c s="105" r="R164"/>
      <c s="105" r="S164"/>
      <c s="91" r="T164">
        <v>8995443.51000000</v>
      </c>
      <c s="104" r="U164"/>
      <c s="91" r="V164">
        <v>8995443.51000000</v>
      </c>
      <c s="104" r="W164"/>
      <c s="105" r="X164"/>
      <c s="105" r="Y164"/>
      <c s="105" r="Z164"/>
      <c s="105" r="AA164"/>
      <c s="105" r="AB164"/>
      <c s="105" r="AC164"/>
      <c s="105" r="AD164">
        <v>8995443.51000000</v>
      </c>
      <c s="105" r="AE164"/>
      <c s="105" r="AF164"/>
      <c s="112" r="AG164"/>
      <c s="113" r="AH164">
        <f>""&amp;B164</f>
      </c>
      <c s="95" r="AI164"/>
      <c s="0" r="AJ164"/>
    </row>
    <row r="165" ht="11.25000000" customHeight="1">
      <c s="89" r="A165" t="s">
        <v>47</v>
      </c>
      <c s="90" r="B165" t="s">
        <v>363</v>
      </c>
      <c s="90" r="C165"/>
      <c s="90" r="D165"/>
      <c s="90" r="E165"/>
      <c s="91" r="F165">
        <v>17353.00000000</v>
      </c>
      <c s="91" r="G165"/>
      <c s="91" r="H165">
        <v>17353.00000000</v>
      </c>
      <c s="91" r="I165"/>
      <c s="91" r="J165"/>
      <c s="91" r="K165"/>
      <c s="91" r="L165"/>
      <c s="91" r="M165"/>
      <c s="91" r="N165"/>
      <c s="91" r="O165"/>
      <c s="91" r="P165"/>
      <c s="91" r="Q165"/>
      <c s="91" r="R165">
        <v>17353.00000000</v>
      </c>
      <c s="91" r="S165"/>
      <c s="91" r="T165">
        <v>17353.00000000</v>
      </c>
      <c s="91" r="U165"/>
      <c s="91" r="V165">
        <v>17353.00000000</v>
      </c>
      <c s="91" r="W165"/>
      <c s="91" r="X165"/>
      <c s="91" r="Y165"/>
      <c s="91" r="Z165"/>
      <c s="91" r="AA165"/>
      <c s="91" r="AB165"/>
      <c s="91" r="AC165"/>
      <c s="91" r="AD165"/>
      <c s="91" r="AE165"/>
      <c s="91" r="AF165">
        <v>17353.00000000</v>
      </c>
      <c s="93" r="AG165"/>
      <c s="94" r="AH165">
        <f>""&amp;B165</f>
      </c>
      <c s="95" r="AI165"/>
      <c s="0" r="AJ165"/>
    </row>
    <row r="166" ht="11.25000000" customHeight="1">
      <c s="89" r="A166" t="s">
        <v>47</v>
      </c>
      <c s="90" r="B166" t="s">
        <v>365</v>
      </c>
      <c s="90" r="C166"/>
      <c s="90" r="D166"/>
      <c s="90" r="E166"/>
      <c s="91" r="F166">
        <v>17353.00000000</v>
      </c>
      <c s="91" r="G166"/>
      <c s="91" r="H166">
        <v>17353.00000000</v>
      </c>
      <c s="91" r="I166"/>
      <c s="91" r="J166"/>
      <c s="91" r="K166"/>
      <c s="91" r="L166"/>
      <c s="91" r="M166"/>
      <c s="91" r="N166"/>
      <c s="91" r="O166"/>
      <c s="91" r="P166"/>
      <c s="91" r="Q166"/>
      <c s="91" r="R166">
        <v>17353.00000000</v>
      </c>
      <c s="91" r="S166"/>
      <c s="91" r="T166">
        <v>17353.00000000</v>
      </c>
      <c s="91" r="U166"/>
      <c s="91" r="V166">
        <v>17353.00000000</v>
      </c>
      <c s="91" r="W166"/>
      <c s="91" r="X166"/>
      <c s="91" r="Y166"/>
      <c s="91" r="Z166"/>
      <c s="91" r="AA166"/>
      <c s="91" r="AB166"/>
      <c s="91" r="AC166"/>
      <c s="91" r="AD166"/>
      <c s="91" r="AE166"/>
      <c s="91" r="AF166">
        <v>17353.00000000</v>
      </c>
      <c s="93" r="AG166"/>
      <c s="94" r="AH166">
        <f>""&amp;B166</f>
      </c>
      <c s="95" r="AI166"/>
      <c s="0" r="AJ166"/>
    </row>
    <row r="167" ht="11.25000000" customHeight="1">
      <c s="99" r="A167" t="s">
        <v>47</v>
      </c>
      <c s="100" r="B167" t="s">
        <v>366</v>
      </c>
      <c s="244" r="C167"/>
      <c s="245" r="D167"/>
      <c s="246" r="E167"/>
      <c s="91" r="F167">
        <v>17353.00000000</v>
      </c>
      <c s="104" r="G167"/>
      <c s="91" r="H167">
        <v>17353.00000000</v>
      </c>
      <c s="104" r="I167"/>
      <c s="105" r="J167"/>
      <c s="105" r="K167"/>
      <c s="105" r="L167"/>
      <c s="105" r="M167"/>
      <c s="105" r="N167"/>
      <c s="105" r="O167"/>
      <c s="105" r="P167"/>
      <c s="105" r="Q167"/>
      <c s="105" r="R167">
        <v>17353.00000000</v>
      </c>
      <c s="105" r="S167"/>
      <c s="91" r="T167">
        <v>17353.00000000</v>
      </c>
      <c s="104" r="U167"/>
      <c s="91" r="V167">
        <v>17353.00000000</v>
      </c>
      <c s="104" r="W167"/>
      <c s="105" r="X167"/>
      <c s="105" r="Y167"/>
      <c s="105" r="Z167"/>
      <c s="105" r="AA167"/>
      <c s="105" r="AB167"/>
      <c s="105" r="AC167"/>
      <c s="105" r="AD167"/>
      <c s="105" r="AE167"/>
      <c s="105" r="AF167">
        <v>17353.00000000</v>
      </c>
      <c s="112" r="AG167"/>
      <c s="113" r="AH167">
        <f>""&amp;B167</f>
      </c>
      <c s="95" r="AI167"/>
      <c s="0" r="AJ167"/>
    </row>
    <row r="168" ht="11.25000000" customHeight="1">
      <c s="89" r="A168" t="s">
        <v>47</v>
      </c>
      <c s="90" r="B168" t="s">
        <v>368</v>
      </c>
      <c s="90" r="C168"/>
      <c s="90" r="D168"/>
      <c s="90" r="E168"/>
      <c s="91" r="F168">
        <v>0.00000000</v>
      </c>
      <c s="91" r="G168"/>
      <c s="91" r="H168">
        <v>0.00000000</v>
      </c>
      <c s="91" r="I168"/>
      <c s="91" r="J168"/>
      <c s="91" r="K168"/>
      <c s="91" r="L168"/>
      <c s="91" r="M168"/>
      <c s="91" r="N168"/>
      <c s="91" r="O168"/>
      <c s="91" r="P168"/>
      <c s="91" r="Q168">
        <v>0.00000000</v>
      </c>
      <c s="91" r="R168"/>
      <c s="91" r="S168"/>
      <c s="91" r="T168">
        <v>7408234.10000000</v>
      </c>
      <c s="91" r="U168"/>
      <c s="91" r="V168">
        <v>7408234.10000000</v>
      </c>
      <c s="91" r="W168"/>
      <c s="91" r="X168"/>
      <c s="91" r="Y168"/>
      <c s="91" r="Z168"/>
      <c s="91" r="AA168"/>
      <c s="91" r="AB168"/>
      <c s="91" r="AC168"/>
      <c s="91" r="AD168"/>
      <c s="91" r="AE168">
        <v>7408234.10000000</v>
      </c>
      <c s="91" r="AF168"/>
      <c s="93" r="AG168"/>
      <c s="94" r="AH168">
        <f>""&amp;B168</f>
      </c>
      <c s="95" r="AI168"/>
      <c s="0" r="AJ168"/>
    </row>
    <row r="169" ht="11.25000000" customHeight="1">
      <c s="89" r="A169" t="s">
        <v>47</v>
      </c>
      <c s="90" r="B169" t="s">
        <v>370</v>
      </c>
      <c s="90" r="C169"/>
      <c s="90" r="D169"/>
      <c s="90" r="E169"/>
      <c s="91" r="F169">
        <v>0.00000000</v>
      </c>
      <c s="91" r="G169"/>
      <c s="91" r="H169">
        <v>0.00000000</v>
      </c>
      <c s="91" r="I169"/>
      <c s="91" r="J169"/>
      <c s="91" r="K169"/>
      <c s="91" r="L169"/>
      <c s="91" r="M169"/>
      <c s="91" r="N169"/>
      <c s="91" r="O169"/>
      <c s="91" r="P169"/>
      <c s="91" r="Q169">
        <v>0.00000000</v>
      </c>
      <c s="91" r="R169"/>
      <c s="91" r="S169"/>
      <c s="91" r="T169">
        <v>7408234.10000000</v>
      </c>
      <c s="91" r="U169"/>
      <c s="91" r="V169">
        <v>7408234.10000000</v>
      </c>
      <c s="91" r="W169"/>
      <c s="91" r="X169"/>
      <c s="91" r="Y169"/>
      <c s="91" r="Z169"/>
      <c s="91" r="AA169"/>
      <c s="91" r="AB169"/>
      <c s="91" r="AC169"/>
      <c s="91" r="AD169"/>
      <c s="91" r="AE169">
        <v>7408234.10000000</v>
      </c>
      <c s="91" r="AF169"/>
      <c s="93" r="AG169"/>
      <c s="94" r="AH169">
        <f>""&amp;B169</f>
      </c>
      <c s="95" r="AI169"/>
      <c s="0" r="AJ169"/>
    </row>
    <row r="170" ht="11.25000000" customHeight="1">
      <c s="89" r="A170" t="s">
        <v>47</v>
      </c>
      <c s="90" r="B170" t="s">
        <v>372</v>
      </c>
      <c s="90" r="C170"/>
      <c s="90" r="D170"/>
      <c s="90" r="E170"/>
      <c s="91" r="F170">
        <v>0.00000000</v>
      </c>
      <c s="91" r="G170"/>
      <c s="91" r="H170">
        <v>0.00000000</v>
      </c>
      <c s="91" r="I170"/>
      <c s="91" r="J170"/>
      <c s="91" r="K170"/>
      <c s="91" r="L170"/>
      <c s="91" r="M170"/>
      <c s="91" r="N170"/>
      <c s="91" r="O170"/>
      <c s="91" r="P170"/>
      <c s="91" r="Q170">
        <v>0.00000000</v>
      </c>
      <c s="91" r="R170"/>
      <c s="91" r="S170"/>
      <c s="91" r="T170">
        <v>7408234.10000000</v>
      </c>
      <c s="91" r="U170"/>
      <c s="91" r="V170">
        <v>7408234.10000000</v>
      </c>
      <c s="91" r="W170"/>
      <c s="91" r="X170"/>
      <c s="91" r="Y170"/>
      <c s="91" r="Z170"/>
      <c s="91" r="AA170"/>
      <c s="91" r="AB170"/>
      <c s="91" r="AC170"/>
      <c s="91" r="AD170"/>
      <c s="91" r="AE170">
        <v>7408234.10000000</v>
      </c>
      <c s="91" r="AF170"/>
      <c s="93" r="AG170"/>
      <c s="94" r="AH170">
        <f>""&amp;B170</f>
      </c>
      <c s="95" r="AI170"/>
      <c s="0" r="AJ170"/>
    </row>
    <row r="171" ht="11.25000000" customHeight="1">
      <c s="89" r="A171" t="s">
        <v>47</v>
      </c>
      <c s="90" r="B171" t="s">
        <v>374</v>
      </c>
      <c s="90" r="C171"/>
      <c s="90" r="D171"/>
      <c s="90" r="E171"/>
      <c s="91" r="F171">
        <v>0.00000000</v>
      </c>
      <c s="91" r="G171"/>
      <c s="91" r="H171">
        <v>0.00000000</v>
      </c>
      <c s="91" r="I171"/>
      <c s="91" r="J171"/>
      <c s="91" r="K171"/>
      <c s="91" r="L171"/>
      <c s="91" r="M171"/>
      <c s="91" r="N171"/>
      <c s="91" r="O171"/>
      <c s="91" r="P171"/>
      <c s="91" r="Q171">
        <v>0.00000000</v>
      </c>
      <c s="91" r="R171"/>
      <c s="91" r="S171"/>
      <c s="91" r="T171">
        <v>7408234.10000000</v>
      </c>
      <c s="91" r="U171"/>
      <c s="91" r="V171">
        <v>7408234.10000000</v>
      </c>
      <c s="91" r="W171"/>
      <c s="91" r="X171"/>
      <c s="91" r="Y171"/>
      <c s="91" r="Z171"/>
      <c s="91" r="AA171"/>
      <c s="91" r="AB171"/>
      <c s="91" r="AC171"/>
      <c s="91" r="AD171"/>
      <c s="91" r="AE171">
        <v>7408234.10000000</v>
      </c>
      <c s="91" r="AF171"/>
      <c s="93" r="AG171"/>
      <c s="94" r="AH171">
        <f>""&amp;B171</f>
      </c>
      <c s="95" r="AI171"/>
      <c s="0" r="AJ171"/>
    </row>
    <row r="172" ht="11.25000000" customHeight="1">
      <c s="99" r="A172" t="s">
        <v>47</v>
      </c>
      <c s="100" r="B172" t="s">
        <v>376</v>
      </c>
      <c s="244" r="C172"/>
      <c s="245" r="D172"/>
      <c s="246" r="E172"/>
      <c s="91" r="F172">
        <v>0.00000000</v>
      </c>
      <c s="104" r="G172"/>
      <c s="91" r="H172">
        <v>0.00000000</v>
      </c>
      <c s="104" r="I172"/>
      <c s="105" r="J172"/>
      <c s="105" r="K172"/>
      <c s="105" r="L172"/>
      <c s="105" r="M172"/>
      <c s="105" r="N172"/>
      <c s="105" r="O172"/>
      <c s="105" r="P172"/>
      <c s="105" r="Q172">
        <v>0.00000000</v>
      </c>
      <c s="105" r="R172"/>
      <c s="105" r="S172"/>
      <c s="91" r="T172">
        <v>7408234.10000000</v>
      </c>
      <c s="104" r="U172"/>
      <c s="91" r="V172">
        <v>7408234.10000000</v>
      </c>
      <c s="104" r="W172"/>
      <c s="105" r="X172"/>
      <c s="105" r="Y172"/>
      <c s="105" r="Z172"/>
      <c s="105" r="AA172"/>
      <c s="105" r="AB172"/>
      <c s="105" r="AC172"/>
      <c s="105" r="AD172"/>
      <c s="105" r="AE172">
        <v>7408234.10000000</v>
      </c>
      <c s="105" r="AF172"/>
      <c s="112" r="AG172"/>
      <c s="113" r="AH172">
        <f>""&amp;B172</f>
      </c>
      <c s="95" r="AI172"/>
      <c s="0" r="AJ172"/>
    </row>
    <row r="173" ht="15.75000000" customHeight="1">
      <c s="240" r="A173" t="s">
        <v>377</v>
      </c>
      <c s="240" r="B173"/>
      <c s="240" r="C173"/>
      <c s="240" r="D173"/>
      <c s="240" r="E173"/>
      <c s="241" r="F173"/>
      <c s="241" r="G173"/>
      <c s="241" r="H173"/>
      <c s="242" r="I173"/>
      <c s="243" r="J173"/>
      <c s="243" r="K173"/>
      <c s="243" r="L173"/>
      <c s="243" r="M173"/>
      <c s="243" r="N173"/>
      <c s="243" r="O173"/>
      <c s="243" r="P173"/>
      <c s="243" r="Q173"/>
      <c s="243" r="R173"/>
      <c s="247" r="S173"/>
      <c s="248" r="T173"/>
      <c s="248" r="U173"/>
      <c s="249" r="V173"/>
      <c s="249" r="W173"/>
      <c s="249" r="X173"/>
      <c s="250" r="Y173"/>
      <c s="250" r="Z173"/>
      <c s="250" r="AA173"/>
      <c s="250" r="AB173"/>
      <c s="250" r="AC173"/>
      <c s="250" r="AD173"/>
      <c s="248" r="AE173"/>
      <c s="250" r="AF173"/>
      <c s="247" r="AG173"/>
      <c s="0" r="AH173"/>
      <c s="0" r="AI173"/>
      <c s="0" r="AJ173"/>
    </row>
    <row r="174" ht="11.33500000" customHeight="1">
      <c s="79" r="A174" t="s">
        <v>382</v>
      </c>
      <c s="123" r="B174" t="s">
        <v>48</v>
      </c>
      <c s="124" r="C174"/>
      <c s="125" r="D174"/>
      <c s="126" r="E174"/>
      <c s="84" r="F174">
        <v>373347677.55000000</v>
      </c>
      <c s="84" r="G174">
        <v>0.00000000</v>
      </c>
      <c s="84" r="H174">
        <v>373347677.55000000</v>
      </c>
      <c s="84" r="I174">
        <v>23966741.87000000</v>
      </c>
      <c s="84" r="J174">
        <v>0.00000000</v>
      </c>
      <c s="84" r="K174">
        <v>0.00000000</v>
      </c>
      <c s="84" r="L174">
        <v>0.00000000</v>
      </c>
      <c s="84" r="M174">
        <v>0.00000000</v>
      </c>
      <c s="84" r="N174">
        <v>0.00000000</v>
      </c>
      <c s="84" r="O174">
        <v>0.00000000</v>
      </c>
      <c s="84" r="P174">
        <v>246436656.79000000</v>
      </c>
      <c s="84" r="Q174">
        <v>127892971.11000000</v>
      </c>
      <c s="84" r="R174">
        <v>22984791.52000000</v>
      </c>
      <c s="84" r="S174">
        <v>0.00000000</v>
      </c>
      <c s="84" r="T174">
        <v>345689203.54000000</v>
      </c>
      <c s="84" r="U174">
        <v>0.00000000</v>
      </c>
      <c s="84" r="V174">
        <v>345689203.54000000</v>
      </c>
      <c s="84" r="W174">
        <v>23007670.13000000</v>
      </c>
      <c s="84" r="X174">
        <v>0.00000000</v>
      </c>
      <c s="84" r="Y174">
        <v>0.00000000</v>
      </c>
      <c s="84" r="Z174">
        <v>0.00000000</v>
      </c>
      <c s="84" r="AA174">
        <v>0.00000000</v>
      </c>
      <c s="84" r="AB174">
        <v>0.00000000</v>
      </c>
      <c s="84" r="AC174">
        <v>0.00000000</v>
      </c>
      <c s="84" r="AD174">
        <v>236643001.18000000</v>
      </c>
      <c s="84" r="AE174">
        <v>109477502.71000000</v>
      </c>
      <c s="84" r="AF174">
        <v>22576369.78000000</v>
      </c>
      <c s="86" r="AG174">
        <v>0.00000000</v>
      </c>
      <c s="87" r="AH174"/>
      <c s="0" r="AI174"/>
      <c s="0" r="AJ174"/>
    </row>
    <row r="175" ht="11.25000000" customHeight="1">
      <c s="89" r="A175" t="s">
        <v>382</v>
      </c>
      <c s="90" r="B175" t="s">
        <v>384</v>
      </c>
      <c s="127" r="C175"/>
      <c s="128" r="D175"/>
      <c s="90" r="E175" t="s">
        <v>385</v>
      </c>
      <c s="91" r="F175">
        <v>78902628.36000000</v>
      </c>
      <c s="91" r="G175"/>
      <c s="91" r="H175">
        <v>78902628.36000000</v>
      </c>
      <c s="91" r="I175">
        <v>6294880.66000000</v>
      </c>
      <c s="91" r="J175"/>
      <c s="91" r="K175"/>
      <c s="91" r="L175"/>
      <c s="91" r="M175"/>
      <c s="91" r="N175"/>
      <c s="91" r="O175"/>
      <c s="91" r="P175">
        <v>71316093.27000000</v>
      </c>
      <c s="91" r="Q175">
        <v>2251392.82000000</v>
      </c>
      <c s="91" r="R175">
        <v>11630022.93000000</v>
      </c>
      <c s="91" r="S175"/>
      <c s="91" r="T175">
        <v>78812458.17000000</v>
      </c>
      <c s="91" r="U175"/>
      <c s="91" r="V175">
        <v>78812458.17000000</v>
      </c>
      <c s="91" r="W175">
        <v>5335808.92000000</v>
      </c>
      <c s="91" r="X175"/>
      <c s="91" r="Y175"/>
      <c s="91" r="Z175"/>
      <c s="91" r="AA175"/>
      <c s="91" r="AB175"/>
      <c s="91" r="AC175"/>
      <c s="91" r="AD175">
        <v>70331811.30000000</v>
      </c>
      <c s="91" r="AE175">
        <v>2248392.82000000</v>
      </c>
      <c s="91" r="AF175">
        <v>11568062.97000000</v>
      </c>
      <c s="93" r="AG175"/>
      <c s="129" r="AH175"/>
      <c s="95" r="AI175" t="s">
        <v>386</v>
      </c>
      <c s="0" r="AJ175"/>
    </row>
    <row r="176" ht="11.25000000" customHeight="1">
      <c s="89" r="A176" t="s">
        <v>382</v>
      </c>
      <c s="90" r="B176" t="s">
        <v>388</v>
      </c>
      <c s="127" r="C176"/>
      <c s="128" r="D176"/>
      <c s="90" r="E176" t="s">
        <v>385</v>
      </c>
      <c s="91" r="F176">
        <v>5261795.39000000</v>
      </c>
      <c s="91" r="G176"/>
      <c s="91" r="H176">
        <v>5261795.39000000</v>
      </c>
      <c s="91" r="I176"/>
      <c s="91" r="J176"/>
      <c s="91" r="K176"/>
      <c s="91" r="L176"/>
      <c s="91" r="M176"/>
      <c s="91" r="N176"/>
      <c s="91" r="O176"/>
      <c s="91" r="P176">
        <v>2916965.39000000</v>
      </c>
      <c s="91" r="Q176"/>
      <c s="91" r="R176">
        <v>2344830.00000000</v>
      </c>
      <c s="91" r="S176"/>
      <c s="91" r="T176">
        <v>5260225.04000000</v>
      </c>
      <c s="91" r="U176"/>
      <c s="91" r="V176">
        <v>5260225.04000000</v>
      </c>
      <c s="91" r="W176"/>
      <c s="91" r="X176"/>
      <c s="91" r="Y176"/>
      <c s="91" r="Z176"/>
      <c s="91" r="AA176"/>
      <c s="91" r="AB176"/>
      <c s="91" r="AC176"/>
      <c s="91" r="AD176">
        <v>2916965.39000000</v>
      </c>
      <c s="91" r="AE176"/>
      <c s="91" r="AF176">
        <v>2343259.65000000</v>
      </c>
      <c s="93" r="AG176"/>
      <c s="129" r="AH176"/>
      <c s="95" r="AI176" t="s">
        <v>389</v>
      </c>
      <c s="0" r="AJ176"/>
    </row>
    <row r="177" ht="11.25000000" customHeight="1">
      <c s="89" r="A177" t="s">
        <v>382</v>
      </c>
      <c s="90" r="B177" t="s">
        <v>388</v>
      </c>
      <c s="127" r="C177"/>
      <c s="128" r="D177"/>
      <c s="90" r="E177" t="s">
        <v>391</v>
      </c>
      <c s="91" r="F177">
        <v>5261795.39000000</v>
      </c>
      <c s="91" r="G177"/>
      <c s="91" r="H177">
        <v>5261795.39000000</v>
      </c>
      <c s="91" r="I177"/>
      <c s="91" r="J177"/>
      <c s="91" r="K177"/>
      <c s="91" r="L177"/>
      <c s="91" r="M177"/>
      <c s="91" r="N177"/>
      <c s="91" r="O177"/>
      <c s="91" r="P177">
        <v>2916965.39000000</v>
      </c>
      <c s="91" r="Q177"/>
      <c s="91" r="R177">
        <v>2344830.00000000</v>
      </c>
      <c s="91" r="S177"/>
      <c s="91" r="T177">
        <v>5260225.04000000</v>
      </c>
      <c s="91" r="U177"/>
      <c s="91" r="V177">
        <v>5260225.04000000</v>
      </c>
      <c s="91" r="W177"/>
      <c s="91" r="X177"/>
      <c s="91" r="Y177"/>
      <c s="91" r="Z177"/>
      <c s="91" r="AA177"/>
      <c s="91" r="AB177"/>
      <c s="91" r="AC177"/>
      <c s="91" r="AD177">
        <v>2916965.39000000</v>
      </c>
      <c s="91" r="AE177"/>
      <c s="91" r="AF177">
        <v>2343259.65000000</v>
      </c>
      <c s="93" r="AG177"/>
      <c s="129" r="AH177"/>
      <c s="95" r="AI177" t="s">
        <v>392</v>
      </c>
      <c s="0" r="AJ177"/>
    </row>
    <row r="178" ht="11.25000000" customHeight="1">
      <c s="89" r="A178" t="s">
        <v>382</v>
      </c>
      <c s="90" r="B178" t="s">
        <v>388</v>
      </c>
      <c s="127" r="C178"/>
      <c s="128" r="D178"/>
      <c s="90" r="E178" t="s">
        <v>394</v>
      </c>
      <c s="91" r="F178">
        <v>5261795.39000000</v>
      </c>
      <c s="91" r="G178"/>
      <c s="91" r="H178">
        <v>5261795.39000000</v>
      </c>
      <c s="91" r="I178"/>
      <c s="91" r="J178"/>
      <c s="91" r="K178"/>
      <c s="91" r="L178"/>
      <c s="91" r="M178"/>
      <c s="91" r="N178"/>
      <c s="91" r="O178"/>
      <c s="91" r="P178">
        <v>2916965.39000000</v>
      </c>
      <c s="91" r="Q178"/>
      <c s="91" r="R178">
        <v>2344830.00000000</v>
      </c>
      <c s="91" r="S178"/>
      <c s="91" r="T178">
        <v>5260225.04000000</v>
      </c>
      <c s="91" r="U178"/>
      <c s="91" r="V178">
        <v>5260225.04000000</v>
      </c>
      <c s="91" r="W178"/>
      <c s="91" r="X178"/>
      <c s="91" r="Y178"/>
      <c s="91" r="Z178"/>
      <c s="91" r="AA178"/>
      <c s="91" r="AB178"/>
      <c s="91" r="AC178"/>
      <c s="91" r="AD178">
        <v>2916965.39000000</v>
      </c>
      <c s="91" r="AE178"/>
      <c s="91" r="AF178">
        <v>2343259.65000000</v>
      </c>
      <c s="93" r="AG178"/>
      <c s="129" r="AH178"/>
      <c s="95" r="AI178" t="s">
        <v>395</v>
      </c>
      <c s="0" r="AJ178"/>
    </row>
    <row r="179" ht="11.25000000" customHeight="1">
      <c s="99" r="A179" t="s">
        <v>382</v>
      </c>
      <c s="100" r="B179" t="s">
        <v>388</v>
      </c>
      <c s="130" r="C179"/>
      <c s="131" r="D179"/>
      <c s="100" r="E179" t="s">
        <v>397</v>
      </c>
      <c s="91" r="F179">
        <v>3921885.88000000</v>
      </c>
      <c s="104" r="G179"/>
      <c s="91" r="H179">
        <v>3921885.88000000</v>
      </c>
      <c s="104" r="I179"/>
      <c s="105" r="J179"/>
      <c s="105" r="K179"/>
      <c s="105" r="L179"/>
      <c s="105" r="M179"/>
      <c s="105" r="N179"/>
      <c s="105" r="O179"/>
      <c s="105" r="P179">
        <v>2210501.88000000</v>
      </c>
      <c s="105" r="Q179"/>
      <c s="105" r="R179">
        <v>1711384.00000000</v>
      </c>
      <c s="105" r="S179"/>
      <c s="91" r="T179">
        <v>3920627.57000000</v>
      </c>
      <c s="104" r="U179"/>
      <c s="91" r="V179">
        <v>3920627.57000000</v>
      </c>
      <c s="104" r="W179"/>
      <c s="105" r="X179"/>
      <c s="105" r="Y179"/>
      <c s="105" r="Z179"/>
      <c s="105" r="AA179"/>
      <c s="105" r="AB179"/>
      <c s="105" r="AC179"/>
      <c s="105" r="AD179">
        <v>2210501.88000000</v>
      </c>
      <c s="105" r="AE179"/>
      <c s="105" r="AF179">
        <v>1710125.69000000</v>
      </c>
      <c s="112" r="AG179"/>
      <c s="251" r="AH179">
        <f>B179&amp;E179</f>
      </c>
      <c s="95" r="AI179">
        <f>B179&amp;E179</f>
      </c>
      <c s="0" r="AJ179"/>
    </row>
    <row r="180" ht="11.25000000" customHeight="1">
      <c s="99" r="A180" t="s">
        <v>382</v>
      </c>
      <c s="100" r="B180" t="s">
        <v>388</v>
      </c>
      <c s="130" r="C180"/>
      <c s="131" r="D180"/>
      <c s="100" r="E180" t="s">
        <v>399</v>
      </c>
      <c s="91" r="F180">
        <v>160400.00000000</v>
      </c>
      <c s="104" r="G180"/>
      <c s="91" r="H180">
        <v>160400.00000000</v>
      </c>
      <c s="104" r="I180"/>
      <c s="105" r="J180"/>
      <c s="105" r="K180"/>
      <c s="105" r="L180"/>
      <c s="105" r="M180"/>
      <c s="105" r="N180"/>
      <c s="105" r="O180"/>
      <c s="105" r="P180">
        <v>40100.00000000</v>
      </c>
      <c s="105" r="Q180"/>
      <c s="105" r="R180">
        <v>120300.00000000</v>
      </c>
      <c s="105" r="S180"/>
      <c s="91" r="T180">
        <v>160400.00000000</v>
      </c>
      <c s="104" r="U180"/>
      <c s="91" r="V180">
        <v>160400.00000000</v>
      </c>
      <c s="104" r="W180"/>
      <c s="105" r="X180"/>
      <c s="105" r="Y180"/>
      <c s="105" r="Z180"/>
      <c s="105" r="AA180"/>
      <c s="105" r="AB180"/>
      <c s="105" r="AC180"/>
      <c s="105" r="AD180">
        <v>40100.00000000</v>
      </c>
      <c s="105" r="AE180"/>
      <c s="105" r="AF180">
        <v>120300.00000000</v>
      </c>
      <c s="112" r="AG180"/>
      <c s="251" r="AH180">
        <f>B180&amp;E180</f>
      </c>
      <c s="95" r="AI180">
        <f>B180&amp;E180</f>
      </c>
      <c s="0" r="AJ180"/>
    </row>
    <row r="181" ht="11.25000000" customHeight="1">
      <c s="99" r="A181" t="s">
        <v>382</v>
      </c>
      <c s="100" r="B181" t="s">
        <v>388</v>
      </c>
      <c s="130" r="C181"/>
      <c s="131" r="D181"/>
      <c s="100" r="E181" t="s">
        <v>401</v>
      </c>
      <c s="91" r="F181">
        <v>1179509.51000000</v>
      </c>
      <c s="104" r="G181"/>
      <c s="91" r="H181">
        <v>1179509.51000000</v>
      </c>
      <c s="104" r="I181"/>
      <c s="105" r="J181"/>
      <c s="105" r="K181"/>
      <c s="105" r="L181"/>
      <c s="105" r="M181"/>
      <c s="105" r="N181"/>
      <c s="105" r="O181"/>
      <c s="105" r="P181">
        <v>666363.51000000</v>
      </c>
      <c s="105" r="Q181"/>
      <c s="105" r="R181">
        <v>513146.00000000</v>
      </c>
      <c s="105" r="S181"/>
      <c s="91" r="T181">
        <v>1179197.47000000</v>
      </c>
      <c s="104" r="U181"/>
      <c s="91" r="V181">
        <v>1179197.47000000</v>
      </c>
      <c s="104" r="W181"/>
      <c s="105" r="X181"/>
      <c s="105" r="Y181"/>
      <c s="105" r="Z181"/>
      <c s="105" r="AA181"/>
      <c s="105" r="AB181"/>
      <c s="105" r="AC181"/>
      <c s="105" r="AD181">
        <v>666363.51000000</v>
      </c>
      <c s="105" r="AE181"/>
      <c s="105" r="AF181">
        <v>512833.96000000</v>
      </c>
      <c s="112" r="AG181"/>
      <c s="251" r="AH181">
        <f>B181&amp;E181</f>
      </c>
      <c s="95" r="AI181">
        <f>B181&amp;E181</f>
      </c>
      <c s="0" r="AJ181"/>
    </row>
    <row r="182" ht="11.25000000" customHeight="1">
      <c s="89" r="A182" t="s">
        <v>382</v>
      </c>
      <c s="90" r="B182" t="s">
        <v>403</v>
      </c>
      <c s="127" r="C182"/>
      <c s="128" r="D182"/>
      <c s="90" r="E182" t="s">
        <v>385</v>
      </c>
      <c s="91" r="F182">
        <v>41217435.16000000</v>
      </c>
      <c s="91" r="G182"/>
      <c s="91" r="H182">
        <v>41217435.16000000</v>
      </c>
      <c s="91" r="I182">
        <v>345000.00000000</v>
      </c>
      <c s="91" r="J182"/>
      <c s="91" r="K182"/>
      <c s="91" r="L182"/>
      <c s="91" r="M182"/>
      <c s="91" r="N182"/>
      <c s="91" r="O182"/>
      <c s="91" r="P182">
        <v>32720498.58000000</v>
      </c>
      <c s="91" r="Q182"/>
      <c s="91" r="R182">
        <v>8841936.58000000</v>
      </c>
      <c s="91" r="S182"/>
      <c s="91" r="T182">
        <v>41184133.04000000</v>
      </c>
      <c s="91" r="U182"/>
      <c s="91" r="V182">
        <v>41184133.04000000</v>
      </c>
      <c s="91" r="W182">
        <v>345000.00000000</v>
      </c>
      <c s="91" r="X182"/>
      <c s="91" r="Y182"/>
      <c s="91" r="Z182"/>
      <c s="91" r="AA182"/>
      <c s="91" r="AB182"/>
      <c s="91" r="AC182"/>
      <c s="91" r="AD182">
        <v>32716388.58000000</v>
      </c>
      <c s="91" r="AE182"/>
      <c s="91" r="AF182">
        <v>8812744.46000000</v>
      </c>
      <c s="93" r="AG182"/>
      <c s="129" r="AH182"/>
      <c s="95" r="AI182" t="s">
        <v>404</v>
      </c>
      <c s="0" r="AJ182"/>
    </row>
    <row r="183" ht="11.25000000" customHeight="1">
      <c s="89" r="A183" t="s">
        <v>382</v>
      </c>
      <c s="90" r="B183" t="s">
        <v>403</v>
      </c>
      <c s="127" r="C183"/>
      <c s="128" r="D183"/>
      <c s="90" r="E183" t="s">
        <v>391</v>
      </c>
      <c s="91" r="F183">
        <v>34983107.30000000</v>
      </c>
      <c s="91" r="G183"/>
      <c s="91" r="H183">
        <v>34983107.30000000</v>
      </c>
      <c s="91" r="I183"/>
      <c s="91" r="J183"/>
      <c s="91" r="K183"/>
      <c s="91" r="L183"/>
      <c s="91" r="M183"/>
      <c s="91" r="N183"/>
      <c s="91" r="O183"/>
      <c s="91" r="P183">
        <v>28854127.35000000</v>
      </c>
      <c s="91" r="Q183"/>
      <c s="91" r="R183">
        <v>6128979.95000000</v>
      </c>
      <c s="91" r="S183"/>
      <c s="91" r="T183">
        <v>34965616.44000000</v>
      </c>
      <c s="91" r="U183"/>
      <c s="91" r="V183">
        <v>34965616.44000000</v>
      </c>
      <c s="91" r="W183"/>
      <c s="91" r="X183"/>
      <c s="91" r="Y183"/>
      <c s="91" r="Z183"/>
      <c s="91" r="AA183"/>
      <c s="91" r="AB183"/>
      <c s="91" r="AC183"/>
      <c s="91" r="AD183">
        <v>28850017.35000000</v>
      </c>
      <c s="91" r="AE183"/>
      <c s="91" r="AF183">
        <v>6115599.09000000</v>
      </c>
      <c s="93" r="AG183"/>
      <c s="129" r="AH183"/>
      <c s="95" r="AI183" t="s">
        <v>405</v>
      </c>
      <c s="0" r="AJ183"/>
    </row>
    <row r="184" ht="11.25000000" customHeight="1">
      <c s="89" r="A184" t="s">
        <v>382</v>
      </c>
      <c s="90" r="B184" t="s">
        <v>403</v>
      </c>
      <c s="127" r="C184"/>
      <c s="128" r="D184"/>
      <c s="90" r="E184" t="s">
        <v>394</v>
      </c>
      <c s="91" r="F184">
        <v>34983107.30000000</v>
      </c>
      <c s="91" r="G184"/>
      <c s="91" r="H184">
        <v>34983107.30000000</v>
      </c>
      <c s="91" r="I184"/>
      <c s="91" r="J184"/>
      <c s="91" r="K184"/>
      <c s="91" r="L184"/>
      <c s="91" r="M184"/>
      <c s="91" r="N184"/>
      <c s="91" r="O184"/>
      <c s="91" r="P184">
        <v>28854127.35000000</v>
      </c>
      <c s="91" r="Q184"/>
      <c s="91" r="R184">
        <v>6128979.95000000</v>
      </c>
      <c s="91" r="S184"/>
      <c s="91" r="T184">
        <v>34965616.44000000</v>
      </c>
      <c s="91" r="U184"/>
      <c s="91" r="V184">
        <v>34965616.44000000</v>
      </c>
      <c s="91" r="W184"/>
      <c s="91" r="X184"/>
      <c s="91" r="Y184"/>
      <c s="91" r="Z184"/>
      <c s="91" r="AA184"/>
      <c s="91" r="AB184"/>
      <c s="91" r="AC184"/>
      <c s="91" r="AD184">
        <v>28850017.35000000</v>
      </c>
      <c s="91" r="AE184"/>
      <c s="91" r="AF184">
        <v>6115599.09000000</v>
      </c>
      <c s="93" r="AG184"/>
      <c s="129" r="AH184"/>
      <c s="95" r="AI184" t="s">
        <v>406</v>
      </c>
      <c s="0" r="AJ184"/>
    </row>
    <row r="185" ht="11.25000000" customHeight="1">
      <c s="99" r="A185" t="s">
        <v>382</v>
      </c>
      <c s="100" r="B185" t="s">
        <v>403</v>
      </c>
      <c s="130" r="C185"/>
      <c s="131" r="D185"/>
      <c s="100" r="E185" t="s">
        <v>397</v>
      </c>
      <c s="91" r="F185">
        <v>25853588.70000000</v>
      </c>
      <c s="104" r="G185"/>
      <c s="91" r="H185">
        <v>25853588.70000000</v>
      </c>
      <c s="104" r="I185"/>
      <c s="105" r="J185"/>
      <c s="105" r="K185"/>
      <c s="105" r="L185"/>
      <c s="105" r="M185"/>
      <c s="105" r="N185"/>
      <c s="105" r="O185"/>
      <c s="105" r="P185">
        <v>21287639.48000000</v>
      </c>
      <c s="105" r="Q185"/>
      <c s="105" r="R185">
        <v>4565949.22000000</v>
      </c>
      <c s="105" r="S185"/>
      <c s="91" r="T185">
        <v>25843641.14000000</v>
      </c>
      <c s="104" r="U185"/>
      <c s="91" r="V185">
        <v>25843641.14000000</v>
      </c>
      <c s="104" r="W185"/>
      <c s="105" r="X185"/>
      <c s="105" r="Y185"/>
      <c s="105" r="Z185"/>
      <c s="105" r="AA185"/>
      <c s="105" r="AB185"/>
      <c s="105" r="AC185"/>
      <c s="105" r="AD185">
        <v>21287639.48000000</v>
      </c>
      <c s="105" r="AE185"/>
      <c s="105" r="AF185">
        <v>4556001.66000000</v>
      </c>
      <c s="112" r="AG185"/>
      <c s="251" r="AH185">
        <f>B185&amp;E185</f>
      </c>
      <c s="95" r="AI185">
        <f>B185&amp;E185</f>
      </c>
      <c s="0" r="AJ185"/>
    </row>
    <row r="186" ht="11.25000000" customHeight="1">
      <c s="99" r="A186" t="s">
        <v>382</v>
      </c>
      <c s="100" r="B186" t="s">
        <v>403</v>
      </c>
      <c s="130" r="C186"/>
      <c s="131" r="D186"/>
      <c s="100" r="E186" t="s">
        <v>399</v>
      </c>
      <c s="91" r="F186">
        <v>1560349.30000000</v>
      </c>
      <c s="104" r="G186"/>
      <c s="91" r="H186">
        <v>1560349.30000000</v>
      </c>
      <c s="104" r="I186"/>
      <c s="105" r="J186"/>
      <c s="105" r="K186"/>
      <c s="105" r="L186"/>
      <c s="105" r="M186"/>
      <c s="105" r="N186"/>
      <c s="105" r="O186"/>
      <c s="105" r="P186">
        <v>1359849.30000000</v>
      </c>
      <c s="105" r="Q186"/>
      <c s="105" r="R186">
        <v>200500.00000000</v>
      </c>
      <c s="105" r="S186"/>
      <c s="91" r="T186">
        <v>1556239.30000000</v>
      </c>
      <c s="104" r="U186"/>
      <c s="91" r="V186">
        <v>1556239.30000000</v>
      </c>
      <c s="104" r="W186"/>
      <c s="105" r="X186"/>
      <c s="105" r="Y186"/>
      <c s="105" r="Z186"/>
      <c s="105" r="AA186"/>
      <c s="105" r="AB186"/>
      <c s="105" r="AC186"/>
      <c s="105" r="AD186">
        <v>1355739.30000000</v>
      </c>
      <c s="105" r="AE186"/>
      <c s="105" r="AF186">
        <v>200500.00000000</v>
      </c>
      <c s="112" r="AG186"/>
      <c s="251" r="AH186">
        <f>B186&amp;E186</f>
      </c>
      <c s="95" r="AI186">
        <f>B186&amp;E186</f>
      </c>
      <c s="0" r="AJ186"/>
    </row>
    <row r="187" ht="11.25000000" customHeight="1">
      <c s="99" r="A187" t="s">
        <v>382</v>
      </c>
      <c s="100" r="B187" t="s">
        <v>403</v>
      </c>
      <c s="130" r="C187"/>
      <c s="131" r="D187"/>
      <c s="100" r="E187" t="s">
        <v>401</v>
      </c>
      <c s="91" r="F187">
        <v>7569169.30000000</v>
      </c>
      <c s="104" r="G187"/>
      <c s="91" r="H187">
        <v>7569169.30000000</v>
      </c>
      <c s="104" r="I187"/>
      <c s="105" r="J187"/>
      <c s="105" r="K187"/>
      <c s="105" r="L187"/>
      <c s="105" r="M187"/>
      <c s="105" r="N187"/>
      <c s="105" r="O187"/>
      <c s="105" r="P187">
        <v>6206638.57000000</v>
      </c>
      <c s="105" r="Q187"/>
      <c s="105" r="R187">
        <v>1362530.73000000</v>
      </c>
      <c s="105" r="S187"/>
      <c s="91" r="T187">
        <v>7565736.00000000</v>
      </c>
      <c s="104" r="U187"/>
      <c s="91" r="V187">
        <v>7565736.00000000</v>
      </c>
      <c s="104" r="W187"/>
      <c s="105" r="X187"/>
      <c s="105" r="Y187"/>
      <c s="105" r="Z187"/>
      <c s="105" r="AA187"/>
      <c s="105" r="AB187"/>
      <c s="105" r="AC187"/>
      <c s="105" r="AD187">
        <v>6206638.57000000</v>
      </c>
      <c s="105" r="AE187"/>
      <c s="105" r="AF187">
        <v>1359097.43000000</v>
      </c>
      <c s="112" r="AG187"/>
      <c s="251" r="AH187">
        <f>B187&amp;E187</f>
      </c>
      <c s="95" r="AI187">
        <f>B187&amp;E187</f>
      </c>
      <c s="0" r="AJ187"/>
    </row>
    <row r="188" ht="11.25000000" customHeight="1">
      <c s="89" r="A188" t="s">
        <v>382</v>
      </c>
      <c s="90" r="B188" t="s">
        <v>403</v>
      </c>
      <c s="127" r="C188"/>
      <c s="128" r="D188"/>
      <c s="90" r="E188" t="s">
        <v>382</v>
      </c>
      <c s="91" r="F188">
        <v>5760789.25000000</v>
      </c>
      <c s="91" r="G188"/>
      <c s="91" r="H188">
        <v>5760789.25000000</v>
      </c>
      <c s="91" r="I188"/>
      <c s="91" r="J188"/>
      <c s="91" r="K188"/>
      <c s="91" r="L188"/>
      <c s="91" r="M188"/>
      <c s="91" r="N188"/>
      <c s="91" r="O188"/>
      <c s="91" r="P188">
        <v>3117644.62000000</v>
      </c>
      <c s="91" r="Q188"/>
      <c s="91" r="R188">
        <v>2643144.63000000</v>
      </c>
      <c s="91" r="S188"/>
      <c s="91" r="T188">
        <v>5750885.36000000</v>
      </c>
      <c s="91" r="U188"/>
      <c s="91" r="V188">
        <v>5750885.36000000</v>
      </c>
      <c s="91" r="W188"/>
      <c s="91" r="X188"/>
      <c s="91" r="Y188"/>
      <c s="91" r="Z188"/>
      <c s="91" r="AA188"/>
      <c s="91" r="AB188"/>
      <c s="91" r="AC188"/>
      <c s="91" r="AD188">
        <v>3117644.62000000</v>
      </c>
      <c s="91" r="AE188"/>
      <c s="91" r="AF188">
        <v>2633240.74000000</v>
      </c>
      <c s="93" r="AG188"/>
      <c s="129" r="AH188"/>
      <c s="95" r="AI188" t="s">
        <v>408</v>
      </c>
      <c s="0" r="AJ188"/>
    </row>
    <row r="189" ht="11.25000000" customHeight="1">
      <c s="89" r="A189" t="s">
        <v>382</v>
      </c>
      <c s="90" r="B189" t="s">
        <v>403</v>
      </c>
      <c s="127" r="C189"/>
      <c s="128" r="D189"/>
      <c s="90" r="E189" t="s">
        <v>410</v>
      </c>
      <c s="91" r="F189">
        <v>5760789.25000000</v>
      </c>
      <c s="91" r="G189"/>
      <c s="91" r="H189">
        <v>5760789.25000000</v>
      </c>
      <c s="91" r="I189"/>
      <c s="91" r="J189"/>
      <c s="91" r="K189"/>
      <c s="91" r="L189"/>
      <c s="91" r="M189"/>
      <c s="91" r="N189"/>
      <c s="91" r="O189"/>
      <c s="91" r="P189">
        <v>3117644.62000000</v>
      </c>
      <c s="91" r="Q189"/>
      <c s="91" r="R189">
        <v>2643144.63000000</v>
      </c>
      <c s="91" r="S189"/>
      <c s="91" r="T189">
        <v>5750885.36000000</v>
      </c>
      <c s="91" r="U189"/>
      <c s="91" r="V189">
        <v>5750885.36000000</v>
      </c>
      <c s="91" r="W189"/>
      <c s="91" r="X189"/>
      <c s="91" r="Y189"/>
      <c s="91" r="Z189"/>
      <c s="91" r="AA189"/>
      <c s="91" r="AB189"/>
      <c s="91" r="AC189"/>
      <c s="91" r="AD189">
        <v>3117644.62000000</v>
      </c>
      <c s="91" r="AE189"/>
      <c s="91" r="AF189">
        <v>2633240.74000000</v>
      </c>
      <c s="93" r="AG189"/>
      <c s="129" r="AH189"/>
      <c s="95" r="AI189" t="s">
        <v>411</v>
      </c>
      <c s="0" r="AJ189"/>
    </row>
    <row r="190" ht="11.25000000" customHeight="1">
      <c s="99" r="A190" t="s">
        <v>382</v>
      </c>
      <c s="100" r="B190" t="s">
        <v>403</v>
      </c>
      <c s="130" r="C190"/>
      <c s="131" r="D190"/>
      <c s="100" r="E190" t="s">
        <v>413</v>
      </c>
      <c s="91" r="F190">
        <v>80163.62000000</v>
      </c>
      <c s="104" r="G190"/>
      <c s="91" r="H190">
        <v>80163.62000000</v>
      </c>
      <c s="104" r="I190"/>
      <c s="105" r="J190"/>
      <c s="105" r="K190"/>
      <c s="105" r="L190"/>
      <c s="105" r="M190"/>
      <c s="105" r="N190"/>
      <c s="105" r="O190"/>
      <c s="105" r="P190"/>
      <c s="105" r="Q190"/>
      <c s="105" r="R190">
        <v>80163.62000000</v>
      </c>
      <c s="105" r="S190"/>
      <c s="91" r="T190">
        <v>80163.44000000</v>
      </c>
      <c s="104" r="U190"/>
      <c s="91" r="V190">
        <v>80163.44000000</v>
      </c>
      <c s="104" r="W190"/>
      <c s="105" r="X190"/>
      <c s="105" r="Y190"/>
      <c s="105" r="Z190"/>
      <c s="105" r="AA190"/>
      <c s="105" r="AB190"/>
      <c s="105" r="AC190"/>
      <c s="105" r="AD190"/>
      <c s="105" r="AE190"/>
      <c s="105" r="AF190">
        <v>80163.44000000</v>
      </c>
      <c s="112" r="AG190"/>
      <c s="251" r="AH190">
        <f>B190&amp;E190</f>
      </c>
      <c s="95" r="AI190">
        <f>B190&amp;E190</f>
      </c>
      <c s="0" r="AJ190"/>
    </row>
    <row r="191" ht="11.25000000" customHeight="1">
      <c s="99" r="A191" t="s">
        <v>382</v>
      </c>
      <c s="100" r="B191" t="s">
        <v>403</v>
      </c>
      <c s="130" r="C191"/>
      <c s="131" r="D191"/>
      <c s="100" r="E191" t="s">
        <v>415</v>
      </c>
      <c s="91" r="F191">
        <v>5660625.63000000</v>
      </c>
      <c s="104" r="G191"/>
      <c s="91" r="H191">
        <v>5660625.63000000</v>
      </c>
      <c s="104" r="I191"/>
      <c s="105" r="J191"/>
      <c s="105" r="K191"/>
      <c s="105" r="L191"/>
      <c s="105" r="M191"/>
      <c s="105" r="N191"/>
      <c s="105" r="O191"/>
      <c s="105" r="P191">
        <v>3117644.62000000</v>
      </c>
      <c s="105" r="Q191"/>
      <c s="105" r="R191">
        <v>2542981.01000000</v>
      </c>
      <c s="105" r="S191"/>
      <c s="91" r="T191">
        <v>5650721.92000000</v>
      </c>
      <c s="104" r="U191"/>
      <c s="91" r="V191">
        <v>5650721.92000000</v>
      </c>
      <c s="104" r="W191"/>
      <c s="105" r="X191"/>
      <c s="105" r="Y191"/>
      <c s="105" r="Z191"/>
      <c s="105" r="AA191"/>
      <c s="105" r="AB191"/>
      <c s="105" r="AC191"/>
      <c s="105" r="AD191">
        <v>3117644.62000000</v>
      </c>
      <c s="105" r="AE191"/>
      <c s="105" r="AF191">
        <v>2533077.30000000</v>
      </c>
      <c s="112" r="AG191"/>
      <c s="251" r="AH191">
        <f>B191&amp;E191</f>
      </c>
      <c s="95" r="AI191">
        <f>B191&amp;E191</f>
      </c>
      <c s="0" r="AJ191"/>
    </row>
    <row r="192" ht="11.25000000" customHeight="1">
      <c s="99" r="A192" t="s">
        <v>382</v>
      </c>
      <c s="100" r="B192" t="s">
        <v>403</v>
      </c>
      <c s="130" r="C192"/>
      <c s="131" r="D192"/>
      <c s="100" r="E192" t="s">
        <v>417</v>
      </c>
      <c s="91" r="F192">
        <v>20000.00000000</v>
      </c>
      <c s="104" r="G192"/>
      <c s="91" r="H192">
        <v>20000.00000000</v>
      </c>
      <c s="104" r="I192"/>
      <c s="105" r="J192"/>
      <c s="105" r="K192"/>
      <c s="105" r="L192"/>
      <c s="105" r="M192"/>
      <c s="105" r="N192"/>
      <c s="105" r="O192"/>
      <c s="105" r="P192"/>
      <c s="105" r="Q192"/>
      <c s="105" r="R192">
        <v>20000.00000000</v>
      </c>
      <c s="105" r="S192"/>
      <c s="91" r="T192">
        <v>20000.00000000</v>
      </c>
      <c s="104" r="U192"/>
      <c s="91" r="V192">
        <v>20000.00000000</v>
      </c>
      <c s="104" r="W192"/>
      <c s="105" r="X192"/>
      <c s="105" r="Y192"/>
      <c s="105" r="Z192"/>
      <c s="105" r="AA192"/>
      <c s="105" r="AB192"/>
      <c s="105" r="AC192"/>
      <c s="105" r="AD192"/>
      <c s="105" r="AE192"/>
      <c s="105" r="AF192">
        <v>20000.00000000</v>
      </c>
      <c s="112" r="AG192"/>
      <c s="251" r="AH192">
        <f>B192&amp;E192</f>
      </c>
      <c s="95" r="AI192">
        <f>B192&amp;E192</f>
      </c>
      <c s="0" r="AJ192"/>
    </row>
    <row r="193" ht="11.25000000" customHeight="1">
      <c s="89" r="A193" t="s">
        <v>382</v>
      </c>
      <c s="90" r="B193" t="s">
        <v>403</v>
      </c>
      <c s="127" r="C193"/>
      <c s="128" r="D193"/>
      <c s="90" r="E193" t="s">
        <v>6</v>
      </c>
      <c s="91" r="F193">
        <v>0.00000000</v>
      </c>
      <c s="91" r="G193"/>
      <c s="91" r="H193">
        <v>0.00000000</v>
      </c>
      <c s="91" r="I193">
        <v>345000.00000000</v>
      </c>
      <c s="91" r="J193"/>
      <c s="91" r="K193"/>
      <c s="91" r="L193"/>
      <c s="91" r="M193"/>
      <c s="91" r="N193"/>
      <c s="91" r="O193"/>
      <c s="91" r="P193">
        <v>345000.00000000</v>
      </c>
      <c s="91" r="Q193"/>
      <c s="91" r="R193"/>
      <c s="91" r="S193"/>
      <c s="91" r="T193">
        <v>0.00000000</v>
      </c>
      <c s="91" r="U193"/>
      <c s="91" r="V193">
        <v>0.00000000</v>
      </c>
      <c s="91" r="W193">
        <v>345000.00000000</v>
      </c>
      <c s="91" r="X193"/>
      <c s="91" r="Y193"/>
      <c s="91" r="Z193"/>
      <c s="91" r="AA193"/>
      <c s="91" r="AB193"/>
      <c s="91" r="AC193"/>
      <c s="91" r="AD193">
        <v>345000.00000000</v>
      </c>
      <c s="91" r="AE193"/>
      <c s="91" r="AF193"/>
      <c s="93" r="AG193"/>
      <c s="129" r="AH193"/>
      <c s="95" r="AI193" t="s">
        <v>419</v>
      </c>
      <c s="0" r="AJ193"/>
    </row>
    <row r="194" ht="11.25000000" customHeight="1">
      <c s="99" r="A194" t="s">
        <v>382</v>
      </c>
      <c s="100" r="B194" t="s">
        <v>403</v>
      </c>
      <c s="130" r="C194"/>
      <c s="131" r="D194"/>
      <c s="100" r="E194" t="s">
        <v>421</v>
      </c>
      <c s="91" r="F194">
        <v>0.00000000</v>
      </c>
      <c s="104" r="G194"/>
      <c s="91" r="H194">
        <v>0.00000000</v>
      </c>
      <c s="104" r="I194">
        <v>345000.00000000</v>
      </c>
      <c s="105" r="J194"/>
      <c s="105" r="K194"/>
      <c s="105" r="L194"/>
      <c s="105" r="M194"/>
      <c s="105" r="N194"/>
      <c s="105" r="O194"/>
      <c s="105" r="P194">
        <v>345000.00000000</v>
      </c>
      <c s="105" r="Q194"/>
      <c s="105" r="R194"/>
      <c s="105" r="S194"/>
      <c s="91" r="T194">
        <v>0.00000000</v>
      </c>
      <c s="104" r="U194"/>
      <c s="91" r="V194">
        <v>0.00000000</v>
      </c>
      <c s="104" r="W194">
        <v>345000.00000000</v>
      </c>
      <c s="105" r="X194"/>
      <c s="105" r="Y194"/>
      <c s="105" r="Z194"/>
      <c s="105" r="AA194"/>
      <c s="105" r="AB194"/>
      <c s="105" r="AC194"/>
      <c s="105" r="AD194">
        <v>345000.00000000</v>
      </c>
      <c s="105" r="AE194"/>
      <c s="105" r="AF194"/>
      <c s="112" r="AG194"/>
      <c s="251" r="AH194">
        <f>B194&amp;E194</f>
      </c>
      <c s="95" r="AI194">
        <f>B194&amp;E194</f>
      </c>
      <c s="0" r="AJ194"/>
    </row>
    <row r="195" ht="11.25000000" customHeight="1">
      <c s="89" r="A195" t="s">
        <v>382</v>
      </c>
      <c s="90" r="B195" t="s">
        <v>403</v>
      </c>
      <c s="127" r="C195"/>
      <c s="128" r="D195"/>
      <c s="90" r="E195" t="s">
        <v>423</v>
      </c>
      <c s="91" r="F195">
        <v>473538.61000000</v>
      </c>
      <c s="91" r="G195"/>
      <c s="91" r="H195">
        <v>473538.61000000</v>
      </c>
      <c s="91" r="I195"/>
      <c s="91" r="J195"/>
      <c s="91" r="K195"/>
      <c s="91" r="L195"/>
      <c s="91" r="M195"/>
      <c s="91" r="N195"/>
      <c s="91" r="O195"/>
      <c s="91" r="P195">
        <v>403726.61000000</v>
      </c>
      <c s="91" r="Q195"/>
      <c s="91" r="R195">
        <v>69812.00000000</v>
      </c>
      <c s="91" r="S195"/>
      <c s="91" r="T195">
        <v>467631.24000000</v>
      </c>
      <c s="91" r="U195"/>
      <c s="91" r="V195">
        <v>467631.24000000</v>
      </c>
      <c s="91" r="W195"/>
      <c s="91" r="X195"/>
      <c s="91" r="Y195"/>
      <c s="91" r="Z195"/>
      <c s="91" r="AA195"/>
      <c s="91" r="AB195"/>
      <c s="91" r="AC195"/>
      <c s="91" r="AD195">
        <v>403726.61000000</v>
      </c>
      <c s="91" r="AE195"/>
      <c s="91" r="AF195">
        <v>63904.63000000</v>
      </c>
      <c s="93" r="AG195"/>
      <c s="129" r="AH195"/>
      <c s="95" r="AI195" t="s">
        <v>424</v>
      </c>
      <c s="0" r="AJ195"/>
    </row>
    <row r="196" ht="11.25000000" customHeight="1">
      <c s="89" r="A196" t="s">
        <v>382</v>
      </c>
      <c s="90" r="B196" t="s">
        <v>403</v>
      </c>
      <c s="127" r="C196"/>
      <c s="128" r="D196"/>
      <c s="90" r="E196" t="s">
        <v>426</v>
      </c>
      <c s="91" r="F196">
        <v>2000.00000000</v>
      </c>
      <c s="91" r="G196"/>
      <c s="91" r="H196">
        <v>2000.00000000</v>
      </c>
      <c s="91" r="I196"/>
      <c s="91" r="J196"/>
      <c s="91" r="K196"/>
      <c s="91" r="L196"/>
      <c s="91" r="M196"/>
      <c s="91" r="N196"/>
      <c s="91" r="O196"/>
      <c s="91" r="P196"/>
      <c s="91" r="Q196"/>
      <c s="91" r="R196">
        <v>2000.00000000</v>
      </c>
      <c s="91" r="S196"/>
      <c s="91" r="T196">
        <v>2000.00000000</v>
      </c>
      <c s="91" r="U196"/>
      <c s="91" r="V196">
        <v>2000.00000000</v>
      </c>
      <c s="91" r="W196"/>
      <c s="91" r="X196"/>
      <c s="91" r="Y196"/>
      <c s="91" r="Z196"/>
      <c s="91" r="AA196"/>
      <c s="91" r="AB196"/>
      <c s="91" r="AC196"/>
      <c s="91" r="AD196"/>
      <c s="91" r="AE196"/>
      <c s="91" r="AF196">
        <v>2000.00000000</v>
      </c>
      <c s="93" r="AG196"/>
      <c s="129" r="AH196"/>
      <c s="95" r="AI196" t="s">
        <v>427</v>
      </c>
      <c s="0" r="AJ196"/>
    </row>
    <row r="197" ht="11.25000000" customHeight="1">
      <c s="99" r="A197" t="s">
        <v>382</v>
      </c>
      <c s="100" r="B197" t="s">
        <v>403</v>
      </c>
      <c s="130" r="C197"/>
      <c s="131" r="D197"/>
      <c s="100" r="E197" t="s">
        <v>429</v>
      </c>
      <c s="91" r="F197">
        <v>2000.00000000</v>
      </c>
      <c s="104" r="G197"/>
      <c s="91" r="H197">
        <v>2000.00000000</v>
      </c>
      <c s="104" r="I197"/>
      <c s="105" r="J197"/>
      <c s="105" r="K197"/>
      <c s="105" r="L197"/>
      <c s="105" r="M197"/>
      <c s="105" r="N197"/>
      <c s="105" r="O197"/>
      <c s="105" r="P197"/>
      <c s="105" r="Q197"/>
      <c s="105" r="R197">
        <v>2000.00000000</v>
      </c>
      <c s="105" r="S197"/>
      <c s="91" r="T197">
        <v>2000.00000000</v>
      </c>
      <c s="104" r="U197"/>
      <c s="91" r="V197">
        <v>2000.00000000</v>
      </c>
      <c s="104" r="W197"/>
      <c s="105" r="X197"/>
      <c s="105" r="Y197"/>
      <c s="105" r="Z197"/>
      <c s="105" r="AA197"/>
      <c s="105" r="AB197"/>
      <c s="105" r="AC197"/>
      <c s="105" r="AD197"/>
      <c s="105" r="AE197"/>
      <c s="105" r="AF197">
        <v>2000.00000000</v>
      </c>
      <c s="112" r="AG197"/>
      <c s="251" r="AH197">
        <f>B197&amp;E197</f>
      </c>
      <c s="95" r="AI197">
        <f>B197&amp;E197</f>
      </c>
      <c s="0" r="AJ197"/>
    </row>
    <row r="198" ht="11.25000000" customHeight="1">
      <c s="89" r="A198" t="s">
        <v>382</v>
      </c>
      <c s="90" r="B198" t="s">
        <v>403</v>
      </c>
      <c s="127" r="C198"/>
      <c s="128" r="D198"/>
      <c s="90" r="E198" t="s">
        <v>431</v>
      </c>
      <c s="91" r="F198">
        <v>471538.61000000</v>
      </c>
      <c s="91" r="G198"/>
      <c s="91" r="H198">
        <v>471538.61000000</v>
      </c>
      <c s="91" r="I198"/>
      <c s="91" r="J198"/>
      <c s="91" r="K198"/>
      <c s="91" r="L198"/>
      <c s="91" r="M198"/>
      <c s="91" r="N198"/>
      <c s="91" r="O198"/>
      <c s="91" r="P198">
        <v>403726.61000000</v>
      </c>
      <c s="91" r="Q198"/>
      <c s="91" r="R198">
        <v>67812.00000000</v>
      </c>
      <c s="91" r="S198"/>
      <c s="91" r="T198">
        <v>465631.24000000</v>
      </c>
      <c s="91" r="U198"/>
      <c s="91" r="V198">
        <v>465631.24000000</v>
      </c>
      <c s="91" r="W198"/>
      <c s="91" r="X198"/>
      <c s="91" r="Y198"/>
      <c s="91" r="Z198"/>
      <c s="91" r="AA198"/>
      <c s="91" r="AB198"/>
      <c s="91" r="AC198"/>
      <c s="91" r="AD198">
        <v>403726.61000000</v>
      </c>
      <c s="91" r="AE198"/>
      <c s="91" r="AF198">
        <v>61904.63000000</v>
      </c>
      <c s="93" r="AG198"/>
      <c s="129" r="AH198"/>
      <c s="95" r="AI198" t="s">
        <v>432</v>
      </c>
      <c s="0" r="AJ198"/>
    </row>
    <row r="199" ht="11.25000000" customHeight="1">
      <c s="99" r="A199" t="s">
        <v>382</v>
      </c>
      <c s="100" r="B199" t="s">
        <v>403</v>
      </c>
      <c s="130" r="C199"/>
      <c s="131" r="D199"/>
      <c s="100" r="E199" t="s">
        <v>434</v>
      </c>
      <c s="91" r="F199">
        <v>6536.00000000</v>
      </c>
      <c s="104" r="G199"/>
      <c s="91" r="H199">
        <v>6536.00000000</v>
      </c>
      <c s="104" r="I199"/>
      <c s="105" r="J199"/>
      <c s="105" r="K199"/>
      <c s="105" r="L199"/>
      <c s="105" r="M199"/>
      <c s="105" r="N199"/>
      <c s="105" r="O199"/>
      <c s="105" r="P199">
        <v>117.00000000</v>
      </c>
      <c s="105" r="Q199"/>
      <c s="105" r="R199">
        <v>6419.00000000</v>
      </c>
      <c s="105" r="S199"/>
      <c s="91" r="T199">
        <v>5847.00000000</v>
      </c>
      <c s="104" r="U199"/>
      <c s="91" r="V199">
        <v>5847.00000000</v>
      </c>
      <c s="104" r="W199"/>
      <c s="105" r="X199"/>
      <c s="105" r="Y199"/>
      <c s="105" r="Z199"/>
      <c s="105" r="AA199"/>
      <c s="105" r="AB199"/>
      <c s="105" r="AC199"/>
      <c s="105" r="AD199">
        <v>117.00000000</v>
      </c>
      <c s="105" r="AE199"/>
      <c s="105" r="AF199">
        <v>5730.00000000</v>
      </c>
      <c s="112" r="AG199"/>
      <c s="251" r="AH199">
        <f>B199&amp;E199</f>
      </c>
      <c s="95" r="AI199">
        <f>B199&amp;E199</f>
      </c>
      <c s="0" r="AJ199"/>
    </row>
    <row r="200" ht="11.25000000" customHeight="1">
      <c s="99" r="A200" t="s">
        <v>382</v>
      </c>
      <c s="100" r="B200" t="s">
        <v>403</v>
      </c>
      <c s="130" r="C200"/>
      <c s="131" r="D200"/>
      <c s="100" r="E200" t="s">
        <v>436</v>
      </c>
      <c s="91" r="F200">
        <v>36597.00000000</v>
      </c>
      <c s="104" r="G200"/>
      <c s="91" r="H200">
        <v>36597.00000000</v>
      </c>
      <c s="104" r="I200"/>
      <c s="105" r="J200"/>
      <c s="105" r="K200"/>
      <c s="105" r="L200"/>
      <c s="105" r="M200"/>
      <c s="105" r="N200"/>
      <c s="105" r="O200"/>
      <c s="105" r="P200"/>
      <c s="105" r="Q200"/>
      <c s="105" r="R200">
        <v>36597.00000000</v>
      </c>
      <c s="105" r="S200"/>
      <c s="91" r="T200">
        <v>34085.00000000</v>
      </c>
      <c s="104" r="U200"/>
      <c s="91" r="V200">
        <v>34085.00000000</v>
      </c>
      <c s="104" r="W200"/>
      <c s="105" r="X200"/>
      <c s="105" r="Y200"/>
      <c s="105" r="Z200"/>
      <c s="105" r="AA200"/>
      <c s="105" r="AB200"/>
      <c s="105" r="AC200"/>
      <c s="105" r="AD200"/>
      <c s="105" r="AE200"/>
      <c s="105" r="AF200">
        <v>34085.00000000</v>
      </c>
      <c s="112" r="AG200"/>
      <c s="251" r="AH200">
        <f>B200&amp;E200</f>
      </c>
      <c s="95" r="AI200">
        <f>B200&amp;E200</f>
      </c>
      <c s="0" r="AJ200"/>
    </row>
    <row r="201" ht="11.25000000" customHeight="1">
      <c s="99" r="A201" t="s">
        <v>382</v>
      </c>
      <c s="100" r="B201" t="s">
        <v>403</v>
      </c>
      <c s="130" r="C201"/>
      <c s="131" r="D201"/>
      <c s="100" r="E201" t="s">
        <v>438</v>
      </c>
      <c s="91" r="F201">
        <v>428405.61000000</v>
      </c>
      <c s="104" r="G201"/>
      <c s="91" r="H201">
        <v>428405.61000000</v>
      </c>
      <c s="104" r="I201"/>
      <c s="105" r="J201"/>
      <c s="105" r="K201"/>
      <c s="105" r="L201"/>
      <c s="105" r="M201"/>
      <c s="105" r="N201"/>
      <c s="105" r="O201"/>
      <c s="105" r="P201">
        <v>403609.61000000</v>
      </c>
      <c s="105" r="Q201"/>
      <c s="105" r="R201">
        <v>24796.00000000</v>
      </c>
      <c s="105" r="S201"/>
      <c s="91" r="T201">
        <v>425699.24000000</v>
      </c>
      <c s="104" r="U201"/>
      <c s="91" r="V201">
        <v>425699.24000000</v>
      </c>
      <c s="104" r="W201"/>
      <c s="105" r="X201"/>
      <c s="105" r="Y201"/>
      <c s="105" r="Z201"/>
      <c s="105" r="AA201"/>
      <c s="105" r="AB201"/>
      <c s="105" r="AC201"/>
      <c s="105" r="AD201">
        <v>403609.61000000</v>
      </c>
      <c s="105" r="AE201"/>
      <c s="105" r="AF201">
        <v>22089.63000000</v>
      </c>
      <c s="112" r="AG201"/>
      <c s="251" r="AH201">
        <f>B201&amp;E201</f>
      </c>
      <c s="95" r="AI201">
        <f>B201&amp;E201</f>
      </c>
      <c s="0" r="AJ201"/>
    </row>
    <row r="202" ht="11.25000000" customHeight="1">
      <c s="89" r="A202" t="s">
        <v>382</v>
      </c>
      <c s="90" r="B202" t="s">
        <v>440</v>
      </c>
      <c s="127" r="C202"/>
      <c s="128" r="D202"/>
      <c s="90" r="E202" t="s">
        <v>385</v>
      </c>
      <c s="91" r="F202">
        <v>4100.00000000</v>
      </c>
      <c s="91" r="G202"/>
      <c s="91" r="H202">
        <v>4100.00000000</v>
      </c>
      <c s="91" r="I202"/>
      <c s="91" r="J202"/>
      <c s="91" r="K202"/>
      <c s="91" r="L202"/>
      <c s="91" r="M202"/>
      <c s="91" r="N202"/>
      <c s="91" r="O202"/>
      <c s="91" r="P202">
        <v>4100.00000000</v>
      </c>
      <c s="91" r="Q202"/>
      <c s="91" r="R202"/>
      <c s="91" r="S202"/>
      <c s="91" r="T202">
        <v>0.00000000</v>
      </c>
      <c s="91" r="U202"/>
      <c s="91" r="V202">
        <v>0.00000000</v>
      </c>
      <c s="91" r="W202"/>
      <c s="91" r="X202"/>
      <c s="91" r="Y202"/>
      <c s="91" r="Z202"/>
      <c s="91" r="AA202"/>
      <c s="91" r="AB202"/>
      <c s="91" r="AC202"/>
      <c s="91" r="AD202">
        <v>0.00000000</v>
      </c>
      <c s="91" r="AE202"/>
      <c s="91" r="AF202"/>
      <c s="93" r="AG202"/>
      <c s="129" r="AH202"/>
      <c s="95" r="AI202" t="s">
        <v>441</v>
      </c>
      <c s="0" r="AJ202"/>
    </row>
    <row r="203" ht="11.25000000" customHeight="1">
      <c s="89" r="A203" t="s">
        <v>382</v>
      </c>
      <c s="90" r="B203" t="s">
        <v>440</v>
      </c>
      <c s="127" r="C203"/>
      <c s="128" r="D203"/>
      <c s="90" r="E203" t="s">
        <v>382</v>
      </c>
      <c s="91" r="F203">
        <v>4100.00000000</v>
      </c>
      <c s="91" r="G203"/>
      <c s="91" r="H203">
        <v>4100.00000000</v>
      </c>
      <c s="91" r="I203"/>
      <c s="91" r="J203"/>
      <c s="91" r="K203"/>
      <c s="91" r="L203"/>
      <c s="91" r="M203"/>
      <c s="91" r="N203"/>
      <c s="91" r="O203"/>
      <c s="91" r="P203">
        <v>4100.00000000</v>
      </c>
      <c s="91" r="Q203"/>
      <c s="91" r="R203"/>
      <c s="91" r="S203"/>
      <c s="91" r="T203">
        <v>0.00000000</v>
      </c>
      <c s="91" r="U203"/>
      <c s="91" r="V203">
        <v>0.00000000</v>
      </c>
      <c s="91" r="W203"/>
      <c s="91" r="X203"/>
      <c s="91" r="Y203"/>
      <c s="91" r="Z203"/>
      <c s="91" r="AA203"/>
      <c s="91" r="AB203"/>
      <c s="91" r="AC203"/>
      <c s="91" r="AD203">
        <v>0.00000000</v>
      </c>
      <c s="91" r="AE203"/>
      <c s="91" r="AF203"/>
      <c s="93" r="AG203"/>
      <c s="129" r="AH203"/>
      <c s="95" r="AI203" t="s">
        <v>442</v>
      </c>
      <c s="0" r="AJ203"/>
    </row>
    <row r="204" ht="11.25000000" customHeight="1">
      <c s="89" r="A204" t="s">
        <v>382</v>
      </c>
      <c s="90" r="B204" t="s">
        <v>440</v>
      </c>
      <c s="127" r="C204"/>
      <c s="128" r="D204"/>
      <c s="90" r="E204" t="s">
        <v>410</v>
      </c>
      <c s="91" r="F204">
        <v>4100.00000000</v>
      </c>
      <c s="91" r="G204"/>
      <c s="91" r="H204">
        <v>4100.00000000</v>
      </c>
      <c s="91" r="I204"/>
      <c s="91" r="J204"/>
      <c s="91" r="K204"/>
      <c s="91" r="L204"/>
      <c s="91" r="M204"/>
      <c s="91" r="N204"/>
      <c s="91" r="O204"/>
      <c s="91" r="P204">
        <v>4100.00000000</v>
      </c>
      <c s="91" r="Q204"/>
      <c s="91" r="R204"/>
      <c s="91" r="S204"/>
      <c s="91" r="T204">
        <v>0.00000000</v>
      </c>
      <c s="91" r="U204"/>
      <c s="91" r="V204">
        <v>0.00000000</v>
      </c>
      <c s="91" r="W204"/>
      <c s="91" r="X204"/>
      <c s="91" r="Y204"/>
      <c s="91" r="Z204"/>
      <c s="91" r="AA204"/>
      <c s="91" r="AB204"/>
      <c s="91" r="AC204"/>
      <c s="91" r="AD204">
        <v>0.00000000</v>
      </c>
      <c s="91" r="AE204"/>
      <c s="91" r="AF204"/>
      <c s="93" r="AG204"/>
      <c s="129" r="AH204"/>
      <c s="95" r="AI204" t="s">
        <v>443</v>
      </c>
      <c s="0" r="AJ204"/>
    </row>
    <row r="205" ht="11.25000000" customHeight="1">
      <c s="99" r="A205" t="s">
        <v>382</v>
      </c>
      <c s="100" r="B205" t="s">
        <v>440</v>
      </c>
      <c s="130" r="C205"/>
      <c s="131" r="D205"/>
      <c s="100" r="E205" t="s">
        <v>415</v>
      </c>
      <c s="91" r="F205">
        <v>4100.00000000</v>
      </c>
      <c s="104" r="G205"/>
      <c s="91" r="H205">
        <v>4100.00000000</v>
      </c>
      <c s="104" r="I205"/>
      <c s="105" r="J205"/>
      <c s="105" r="K205"/>
      <c s="105" r="L205"/>
      <c s="105" r="M205"/>
      <c s="105" r="N205"/>
      <c s="105" r="O205"/>
      <c s="105" r="P205">
        <v>4100.00000000</v>
      </c>
      <c s="105" r="Q205"/>
      <c s="105" r="R205"/>
      <c s="105" r="S205"/>
      <c s="91" r="T205">
        <v>0.00000000</v>
      </c>
      <c s="104" r="U205"/>
      <c s="91" r="V205">
        <v>0.00000000</v>
      </c>
      <c s="104" r="W205"/>
      <c s="105" r="X205"/>
      <c s="105" r="Y205"/>
      <c s="105" r="Z205"/>
      <c s="105" r="AA205"/>
      <c s="105" r="AB205"/>
      <c s="105" r="AC205"/>
      <c s="105" r="AD205">
        <v>0.00000000</v>
      </c>
      <c s="105" r="AE205"/>
      <c s="105" r="AF205"/>
      <c s="112" r="AG205"/>
      <c s="251" r="AH205">
        <f>B205&amp;E205</f>
      </c>
      <c s="95" r="AI205">
        <f>B205&amp;E205</f>
      </c>
      <c s="0" r="AJ205"/>
    </row>
    <row r="206" ht="11.25000000" customHeight="1">
      <c s="89" r="A206" t="s">
        <v>382</v>
      </c>
      <c s="90" r="B206" t="s">
        <v>445</v>
      </c>
      <c s="127" r="C206"/>
      <c s="128" r="D206"/>
      <c s="90" r="E206" t="s">
        <v>385</v>
      </c>
      <c s="91" r="F206">
        <v>7440055.12000000</v>
      </c>
      <c s="91" r="G206"/>
      <c s="91" r="H206">
        <v>7440055.12000000</v>
      </c>
      <c s="91" r="I206">
        <v>80772.00000000</v>
      </c>
      <c s="91" r="J206"/>
      <c s="91" r="K206"/>
      <c s="91" r="L206"/>
      <c s="91" r="M206"/>
      <c s="91" r="N206"/>
      <c s="91" r="O206"/>
      <c s="91" r="P206">
        <v>7440055.12000000</v>
      </c>
      <c s="91" r="Q206">
        <v>20193.00000000</v>
      </c>
      <c s="91" r="R206">
        <v>60579.00000000</v>
      </c>
      <c s="91" r="S206"/>
      <c s="91" r="T206">
        <v>7440055.12000000</v>
      </c>
      <c s="91" r="U206"/>
      <c s="91" r="V206">
        <v>7440055.12000000</v>
      </c>
      <c s="91" r="W206">
        <v>80772.00000000</v>
      </c>
      <c s="91" r="X206"/>
      <c s="91" r="Y206"/>
      <c s="91" r="Z206"/>
      <c s="91" r="AA206"/>
      <c s="91" r="AB206"/>
      <c s="91" r="AC206"/>
      <c s="91" r="AD206">
        <v>7440055.12000000</v>
      </c>
      <c s="91" r="AE206">
        <v>20193.00000000</v>
      </c>
      <c s="91" r="AF206">
        <v>60579.00000000</v>
      </c>
      <c s="93" r="AG206"/>
      <c s="129" r="AH206"/>
      <c s="95" r="AI206" t="s">
        <v>446</v>
      </c>
      <c s="0" r="AJ206"/>
    </row>
    <row r="207" ht="11.25000000" customHeight="1">
      <c s="89" r="A207" t="s">
        <v>382</v>
      </c>
      <c s="90" r="B207" t="s">
        <v>445</v>
      </c>
      <c s="127" r="C207"/>
      <c s="128" r="D207"/>
      <c s="90" r="E207" t="s">
        <v>391</v>
      </c>
      <c s="91" r="F207">
        <v>6485617.36000000</v>
      </c>
      <c s="91" r="G207"/>
      <c s="91" r="H207">
        <v>6485617.36000000</v>
      </c>
      <c s="91" r="I207"/>
      <c s="91" r="J207"/>
      <c s="91" r="K207"/>
      <c s="91" r="L207"/>
      <c s="91" r="M207"/>
      <c s="91" r="N207"/>
      <c s="91" r="O207"/>
      <c s="91" r="P207">
        <v>6485617.36000000</v>
      </c>
      <c s="91" r="Q207"/>
      <c s="91" r="R207"/>
      <c s="91" r="S207"/>
      <c s="91" r="T207">
        <v>6485617.36000000</v>
      </c>
      <c s="91" r="U207"/>
      <c s="91" r="V207">
        <v>6485617.36000000</v>
      </c>
      <c s="91" r="W207"/>
      <c s="91" r="X207"/>
      <c s="91" r="Y207"/>
      <c s="91" r="Z207"/>
      <c s="91" r="AA207"/>
      <c s="91" r="AB207"/>
      <c s="91" r="AC207"/>
      <c s="91" r="AD207">
        <v>6485617.36000000</v>
      </c>
      <c s="91" r="AE207"/>
      <c s="91" r="AF207"/>
      <c s="93" r="AG207"/>
      <c s="129" r="AH207"/>
      <c s="95" r="AI207" t="s">
        <v>447</v>
      </c>
      <c s="0" r="AJ207"/>
    </row>
    <row r="208" ht="11.25000000" customHeight="1">
      <c s="89" r="A208" t="s">
        <v>382</v>
      </c>
      <c s="90" r="B208" t="s">
        <v>445</v>
      </c>
      <c s="127" r="C208"/>
      <c s="128" r="D208"/>
      <c s="90" r="E208" t="s">
        <v>394</v>
      </c>
      <c s="91" r="F208">
        <v>6485617.36000000</v>
      </c>
      <c s="91" r="G208"/>
      <c s="91" r="H208">
        <v>6485617.36000000</v>
      </c>
      <c s="91" r="I208"/>
      <c s="91" r="J208"/>
      <c s="91" r="K208"/>
      <c s="91" r="L208"/>
      <c s="91" r="M208"/>
      <c s="91" r="N208"/>
      <c s="91" r="O208"/>
      <c s="91" r="P208">
        <v>6485617.36000000</v>
      </c>
      <c s="91" r="Q208"/>
      <c s="91" r="R208"/>
      <c s="91" r="S208"/>
      <c s="91" r="T208">
        <v>6485617.36000000</v>
      </c>
      <c s="91" r="U208"/>
      <c s="91" r="V208">
        <v>6485617.36000000</v>
      </c>
      <c s="91" r="W208"/>
      <c s="91" r="X208"/>
      <c s="91" r="Y208"/>
      <c s="91" r="Z208"/>
      <c s="91" r="AA208"/>
      <c s="91" r="AB208"/>
      <c s="91" r="AC208"/>
      <c s="91" r="AD208">
        <v>6485617.36000000</v>
      </c>
      <c s="91" r="AE208"/>
      <c s="91" r="AF208"/>
      <c s="93" r="AG208"/>
      <c s="129" r="AH208"/>
      <c s="95" r="AI208" t="s">
        <v>448</v>
      </c>
      <c s="0" r="AJ208"/>
    </row>
    <row r="209" ht="11.25000000" customHeight="1">
      <c s="99" r="A209" t="s">
        <v>382</v>
      </c>
      <c s="100" r="B209" t="s">
        <v>445</v>
      </c>
      <c s="130" r="C209"/>
      <c s="131" r="D209"/>
      <c s="100" r="E209" t="s">
        <v>397</v>
      </c>
      <c s="91" r="F209">
        <v>4804048.85000000</v>
      </c>
      <c s="104" r="G209"/>
      <c s="91" r="H209">
        <v>4804048.85000000</v>
      </c>
      <c s="104" r="I209"/>
      <c s="105" r="J209"/>
      <c s="105" r="K209"/>
      <c s="105" r="L209"/>
      <c s="105" r="M209"/>
      <c s="105" r="N209"/>
      <c s="105" r="O209"/>
      <c s="105" r="P209">
        <v>4804048.85000000</v>
      </c>
      <c s="105" r="Q209"/>
      <c s="105" r="R209"/>
      <c s="105" r="S209"/>
      <c s="91" r="T209">
        <v>4804048.85000000</v>
      </c>
      <c s="104" r="U209"/>
      <c s="91" r="V209">
        <v>4804048.85000000</v>
      </c>
      <c s="104" r="W209"/>
      <c s="105" r="X209"/>
      <c s="105" r="Y209"/>
      <c s="105" r="Z209"/>
      <c s="105" r="AA209"/>
      <c s="105" r="AB209"/>
      <c s="105" r="AC209"/>
      <c s="105" r="AD209">
        <v>4804048.85000000</v>
      </c>
      <c s="105" r="AE209"/>
      <c s="105" r="AF209"/>
      <c s="112" r="AG209"/>
      <c s="251" r="AH209">
        <f>B209&amp;E209</f>
      </c>
      <c s="95" r="AI209">
        <f>B209&amp;E209</f>
      </c>
      <c s="0" r="AJ209"/>
    </row>
    <row r="210" ht="11.25000000" customHeight="1">
      <c s="99" r="A210" t="s">
        <v>382</v>
      </c>
      <c s="100" r="B210" t="s">
        <v>445</v>
      </c>
      <c s="130" r="C210"/>
      <c s="131" r="D210"/>
      <c s="100" r="E210" t="s">
        <v>399</v>
      </c>
      <c s="91" r="F210">
        <v>240600.00000000</v>
      </c>
      <c s="104" r="G210"/>
      <c s="91" r="H210">
        <v>240600.00000000</v>
      </c>
      <c s="104" r="I210"/>
      <c s="105" r="J210"/>
      <c s="105" r="K210"/>
      <c s="105" r="L210"/>
      <c s="105" r="M210"/>
      <c s="105" r="N210"/>
      <c s="105" r="O210"/>
      <c s="105" r="P210">
        <v>240600.00000000</v>
      </c>
      <c s="105" r="Q210"/>
      <c s="105" r="R210"/>
      <c s="105" r="S210"/>
      <c s="91" r="T210">
        <v>240600.00000000</v>
      </c>
      <c s="104" r="U210"/>
      <c s="91" r="V210">
        <v>240600.00000000</v>
      </c>
      <c s="104" r="W210"/>
      <c s="105" r="X210"/>
      <c s="105" r="Y210"/>
      <c s="105" r="Z210"/>
      <c s="105" r="AA210"/>
      <c s="105" r="AB210"/>
      <c s="105" r="AC210"/>
      <c s="105" r="AD210">
        <v>240600.00000000</v>
      </c>
      <c s="105" r="AE210"/>
      <c s="105" r="AF210"/>
      <c s="112" r="AG210"/>
      <c s="251" r="AH210">
        <f>B210&amp;E210</f>
      </c>
      <c s="95" r="AI210">
        <f>B210&amp;E210</f>
      </c>
      <c s="0" r="AJ210"/>
    </row>
    <row r="211" ht="11.25000000" customHeight="1">
      <c s="99" r="A211" t="s">
        <v>382</v>
      </c>
      <c s="100" r="B211" t="s">
        <v>445</v>
      </c>
      <c s="130" r="C211"/>
      <c s="131" r="D211"/>
      <c s="100" r="E211" t="s">
        <v>401</v>
      </c>
      <c s="91" r="F211">
        <v>1440968.51000000</v>
      </c>
      <c s="104" r="G211"/>
      <c s="91" r="H211">
        <v>1440968.51000000</v>
      </c>
      <c s="104" r="I211"/>
      <c s="105" r="J211"/>
      <c s="105" r="K211"/>
      <c s="105" r="L211"/>
      <c s="105" r="M211"/>
      <c s="105" r="N211"/>
      <c s="105" r="O211"/>
      <c s="105" r="P211">
        <v>1440968.51000000</v>
      </c>
      <c s="105" r="Q211"/>
      <c s="105" r="R211"/>
      <c s="105" r="S211"/>
      <c s="91" r="T211">
        <v>1440968.51000000</v>
      </c>
      <c s="104" r="U211"/>
      <c s="91" r="V211">
        <v>1440968.51000000</v>
      </c>
      <c s="104" r="W211"/>
      <c s="105" r="X211"/>
      <c s="105" r="Y211"/>
      <c s="105" r="Z211"/>
      <c s="105" r="AA211"/>
      <c s="105" r="AB211"/>
      <c s="105" r="AC211"/>
      <c s="105" r="AD211">
        <v>1440968.51000000</v>
      </c>
      <c s="105" r="AE211"/>
      <c s="105" r="AF211"/>
      <c s="112" r="AG211"/>
      <c s="251" r="AH211">
        <f>B211&amp;E211</f>
      </c>
      <c s="95" r="AI211">
        <f>B211&amp;E211</f>
      </c>
      <c s="0" r="AJ211"/>
    </row>
    <row r="212" ht="11.25000000" customHeight="1">
      <c s="89" r="A212" t="s">
        <v>382</v>
      </c>
      <c s="90" r="B212" t="s">
        <v>445</v>
      </c>
      <c s="127" r="C212"/>
      <c s="128" r="D212"/>
      <c s="90" r="E212" t="s">
        <v>382</v>
      </c>
      <c s="91" r="F212">
        <v>954437.76000000</v>
      </c>
      <c s="91" r="G212"/>
      <c s="91" r="H212">
        <v>954437.76000000</v>
      </c>
      <c s="91" r="I212"/>
      <c s="91" r="J212"/>
      <c s="91" r="K212"/>
      <c s="91" r="L212"/>
      <c s="91" r="M212"/>
      <c s="91" r="N212"/>
      <c s="91" r="O212"/>
      <c s="91" r="P212">
        <v>954437.76000000</v>
      </c>
      <c s="91" r="Q212"/>
      <c s="91" r="R212"/>
      <c s="91" r="S212"/>
      <c s="91" r="T212">
        <v>954437.76000000</v>
      </c>
      <c s="91" r="U212"/>
      <c s="91" r="V212">
        <v>954437.76000000</v>
      </c>
      <c s="91" r="W212"/>
      <c s="91" r="X212"/>
      <c s="91" r="Y212"/>
      <c s="91" r="Z212"/>
      <c s="91" r="AA212"/>
      <c s="91" r="AB212"/>
      <c s="91" r="AC212"/>
      <c s="91" r="AD212">
        <v>954437.76000000</v>
      </c>
      <c s="91" r="AE212"/>
      <c s="91" r="AF212"/>
      <c s="93" r="AG212"/>
      <c s="129" r="AH212"/>
      <c s="95" r="AI212" t="s">
        <v>449</v>
      </c>
      <c s="0" r="AJ212"/>
    </row>
    <row r="213" ht="11.25000000" customHeight="1">
      <c s="89" r="A213" t="s">
        <v>382</v>
      </c>
      <c s="90" r="B213" t="s">
        <v>445</v>
      </c>
      <c s="127" r="C213"/>
      <c s="128" r="D213"/>
      <c s="90" r="E213" t="s">
        <v>410</v>
      </c>
      <c s="91" r="F213">
        <v>954437.76000000</v>
      </c>
      <c s="91" r="G213"/>
      <c s="91" r="H213">
        <v>954437.76000000</v>
      </c>
      <c s="91" r="I213"/>
      <c s="91" r="J213"/>
      <c s="91" r="K213"/>
      <c s="91" r="L213"/>
      <c s="91" r="M213"/>
      <c s="91" r="N213"/>
      <c s="91" r="O213"/>
      <c s="91" r="P213">
        <v>954437.76000000</v>
      </c>
      <c s="91" r="Q213"/>
      <c s="91" r="R213"/>
      <c s="91" r="S213"/>
      <c s="91" r="T213">
        <v>954437.76000000</v>
      </c>
      <c s="91" r="U213"/>
      <c s="91" r="V213">
        <v>954437.76000000</v>
      </c>
      <c s="91" r="W213"/>
      <c s="91" r="X213"/>
      <c s="91" r="Y213"/>
      <c s="91" r="Z213"/>
      <c s="91" r="AA213"/>
      <c s="91" r="AB213"/>
      <c s="91" r="AC213"/>
      <c s="91" r="AD213">
        <v>954437.76000000</v>
      </c>
      <c s="91" r="AE213"/>
      <c s="91" r="AF213"/>
      <c s="93" r="AG213"/>
      <c s="129" r="AH213"/>
      <c s="95" r="AI213" t="s">
        <v>450</v>
      </c>
      <c s="0" r="AJ213"/>
    </row>
    <row r="214" ht="11.25000000" customHeight="1">
      <c s="99" r="A214" t="s">
        <v>382</v>
      </c>
      <c s="100" r="B214" t="s">
        <v>445</v>
      </c>
      <c s="130" r="C214"/>
      <c s="131" r="D214"/>
      <c s="100" r="E214" t="s">
        <v>413</v>
      </c>
      <c s="91" r="F214">
        <v>506107.88000000</v>
      </c>
      <c s="104" r="G214"/>
      <c s="91" r="H214">
        <v>506107.88000000</v>
      </c>
      <c s="104" r="I214"/>
      <c s="105" r="J214"/>
      <c s="105" r="K214"/>
      <c s="105" r="L214"/>
      <c s="105" r="M214"/>
      <c s="105" r="N214"/>
      <c s="105" r="O214"/>
      <c s="105" r="P214">
        <v>506107.88000000</v>
      </c>
      <c s="105" r="Q214"/>
      <c s="105" r="R214"/>
      <c s="105" r="S214"/>
      <c s="91" r="T214">
        <v>506107.88000000</v>
      </c>
      <c s="104" r="U214"/>
      <c s="91" r="V214">
        <v>506107.88000000</v>
      </c>
      <c s="104" r="W214"/>
      <c s="105" r="X214"/>
      <c s="105" r="Y214"/>
      <c s="105" r="Z214"/>
      <c s="105" r="AA214"/>
      <c s="105" r="AB214"/>
      <c s="105" r="AC214"/>
      <c s="105" r="AD214">
        <v>506107.88000000</v>
      </c>
      <c s="105" r="AE214"/>
      <c s="105" r="AF214"/>
      <c s="112" r="AG214"/>
      <c s="251" r="AH214">
        <f>B214&amp;E214</f>
      </c>
      <c s="95" r="AI214">
        <f>B214&amp;E214</f>
      </c>
      <c s="0" r="AJ214"/>
    </row>
    <row r="215" ht="11.25000000" customHeight="1">
      <c s="99" r="A215" t="s">
        <v>382</v>
      </c>
      <c s="100" r="B215" t="s">
        <v>445</v>
      </c>
      <c s="130" r="C215"/>
      <c s="131" r="D215"/>
      <c s="100" r="E215" t="s">
        <v>415</v>
      </c>
      <c s="91" r="F215">
        <v>448329.88000000</v>
      </c>
      <c s="104" r="G215"/>
      <c s="91" r="H215">
        <v>448329.88000000</v>
      </c>
      <c s="104" r="I215"/>
      <c s="105" r="J215"/>
      <c s="105" r="K215"/>
      <c s="105" r="L215"/>
      <c s="105" r="M215"/>
      <c s="105" r="N215"/>
      <c s="105" r="O215"/>
      <c s="105" r="P215">
        <v>448329.88000000</v>
      </c>
      <c s="105" r="Q215"/>
      <c s="105" r="R215"/>
      <c s="105" r="S215"/>
      <c s="91" r="T215">
        <v>448329.88000000</v>
      </c>
      <c s="104" r="U215"/>
      <c s="91" r="V215">
        <v>448329.88000000</v>
      </c>
      <c s="104" r="W215"/>
      <c s="105" r="X215"/>
      <c s="105" r="Y215"/>
      <c s="105" r="Z215"/>
      <c s="105" r="AA215"/>
      <c s="105" r="AB215"/>
      <c s="105" r="AC215"/>
      <c s="105" r="AD215">
        <v>448329.88000000</v>
      </c>
      <c s="105" r="AE215"/>
      <c s="105" r="AF215"/>
      <c s="112" r="AG215"/>
      <c s="251" r="AH215">
        <f>B215&amp;E215</f>
      </c>
      <c s="95" r="AI215">
        <f>B215&amp;E215</f>
      </c>
      <c s="0" r="AJ215"/>
    </row>
    <row r="216" ht="11.25000000" customHeight="1">
      <c s="89" r="A216" t="s">
        <v>382</v>
      </c>
      <c s="90" r="B216" t="s">
        <v>445</v>
      </c>
      <c s="127" r="C216"/>
      <c s="128" r="D216"/>
      <c s="90" r="E216" t="s">
        <v>6</v>
      </c>
      <c s="91" r="F216">
        <v>0.00000000</v>
      </c>
      <c s="91" r="G216"/>
      <c s="91" r="H216">
        <v>0.00000000</v>
      </c>
      <c s="91" r="I216">
        <v>80772.00000000</v>
      </c>
      <c s="91" r="J216"/>
      <c s="91" r="K216"/>
      <c s="91" r="L216"/>
      <c s="91" r="M216"/>
      <c s="91" r="N216"/>
      <c s="91" r="O216"/>
      <c s="91" r="P216"/>
      <c s="91" r="Q216">
        <v>20193.00000000</v>
      </c>
      <c s="91" r="R216">
        <v>60579.00000000</v>
      </c>
      <c s="91" r="S216"/>
      <c s="91" r="T216">
        <v>0.00000000</v>
      </c>
      <c s="91" r="U216"/>
      <c s="91" r="V216">
        <v>0.00000000</v>
      </c>
      <c s="91" r="W216">
        <v>80772.00000000</v>
      </c>
      <c s="91" r="X216"/>
      <c s="91" r="Y216"/>
      <c s="91" r="Z216"/>
      <c s="91" r="AA216"/>
      <c s="91" r="AB216"/>
      <c s="91" r="AC216"/>
      <c s="91" r="AD216"/>
      <c s="91" r="AE216">
        <v>20193.00000000</v>
      </c>
      <c s="91" r="AF216">
        <v>60579.00000000</v>
      </c>
      <c s="93" r="AG216"/>
      <c s="129" r="AH216"/>
      <c s="95" r="AI216" t="s">
        <v>451</v>
      </c>
      <c s="0" r="AJ216"/>
    </row>
    <row r="217" ht="11.25000000" customHeight="1">
      <c s="99" r="A217" t="s">
        <v>382</v>
      </c>
      <c s="100" r="B217" t="s">
        <v>445</v>
      </c>
      <c s="130" r="C217"/>
      <c s="131" r="D217"/>
      <c s="100" r="E217" t="s">
        <v>452</v>
      </c>
      <c s="91" r="F217">
        <v>0.00000000</v>
      </c>
      <c s="104" r="G217"/>
      <c s="91" r="H217">
        <v>0.00000000</v>
      </c>
      <c s="104" r="I217">
        <v>80772.00000000</v>
      </c>
      <c s="105" r="J217"/>
      <c s="105" r="K217"/>
      <c s="105" r="L217"/>
      <c s="105" r="M217"/>
      <c s="105" r="N217"/>
      <c s="105" r="O217"/>
      <c s="105" r="P217"/>
      <c s="105" r="Q217">
        <v>20193.00000000</v>
      </c>
      <c s="105" r="R217">
        <v>60579.00000000</v>
      </c>
      <c s="105" r="S217"/>
      <c s="91" r="T217">
        <v>0.00000000</v>
      </c>
      <c s="104" r="U217"/>
      <c s="91" r="V217">
        <v>0.00000000</v>
      </c>
      <c s="104" r="W217">
        <v>80772.00000000</v>
      </c>
      <c s="105" r="X217"/>
      <c s="105" r="Y217"/>
      <c s="105" r="Z217"/>
      <c s="105" r="AA217"/>
      <c s="105" r="AB217"/>
      <c s="105" r="AC217"/>
      <c s="105" r="AD217"/>
      <c s="105" r="AE217">
        <v>20193.00000000</v>
      </c>
      <c s="105" r="AF217">
        <v>60579.00000000</v>
      </c>
      <c s="112" r="AG217"/>
      <c s="251" r="AH217">
        <f>B217&amp;E217</f>
      </c>
      <c s="95" r="AI217">
        <f>B217&amp;E217</f>
      </c>
      <c s="0" r="AJ217"/>
    </row>
    <row r="218" ht="11.25000000" customHeight="1">
      <c s="89" r="A218" t="s">
        <v>382</v>
      </c>
      <c s="90" r="B218" t="s">
        <v>454</v>
      </c>
      <c s="127" r="C218"/>
      <c s="128" r="D218"/>
      <c s="90" r="E218" t="s">
        <v>385</v>
      </c>
      <c s="91" r="F218">
        <v>25000.00000000</v>
      </c>
      <c s="91" r="G218"/>
      <c s="91" r="H218">
        <v>25000.00000000</v>
      </c>
      <c s="91" r="I218"/>
      <c s="91" r="J218"/>
      <c s="91" r="K218"/>
      <c s="91" r="L218"/>
      <c s="91" r="M218"/>
      <c s="91" r="N218"/>
      <c s="91" r="O218"/>
      <c s="91" r="P218">
        <v>15000.00000000</v>
      </c>
      <c s="91" r="Q218">
        <v>3000.00000000</v>
      </c>
      <c s="91" r="R218">
        <v>7000.00000000</v>
      </c>
      <c s="91" r="S218"/>
      <c s="91" r="T218">
        <v>0.00000000</v>
      </c>
      <c s="91" r="U218"/>
      <c s="91" r="V218">
        <v>0.00000000</v>
      </c>
      <c s="91" r="W218"/>
      <c s="91" r="X218"/>
      <c s="91" r="Y218"/>
      <c s="91" r="Z218"/>
      <c s="91" r="AA218"/>
      <c s="91" r="AB218"/>
      <c s="91" r="AC218"/>
      <c s="91" r="AD218"/>
      <c s="91" r="AE218"/>
      <c s="91" r="AF218">
        <v>0.00000000</v>
      </c>
      <c s="93" r="AG218"/>
      <c s="129" r="AH218"/>
      <c s="95" r="AI218" t="s">
        <v>455</v>
      </c>
      <c s="0" r="AJ218"/>
    </row>
    <row r="219" ht="11.25000000" customHeight="1">
      <c s="89" r="A219" t="s">
        <v>382</v>
      </c>
      <c s="90" r="B219" t="s">
        <v>454</v>
      </c>
      <c s="127" r="C219"/>
      <c s="128" r="D219"/>
      <c s="90" r="E219" t="s">
        <v>423</v>
      </c>
      <c s="91" r="F219">
        <v>25000.00000000</v>
      </c>
      <c s="91" r="G219"/>
      <c s="91" r="H219">
        <v>25000.00000000</v>
      </c>
      <c s="91" r="I219"/>
      <c s="91" r="J219"/>
      <c s="91" r="K219"/>
      <c s="91" r="L219"/>
      <c s="91" r="M219"/>
      <c s="91" r="N219"/>
      <c s="91" r="O219"/>
      <c s="91" r="P219">
        <v>15000.00000000</v>
      </c>
      <c s="91" r="Q219">
        <v>3000.00000000</v>
      </c>
      <c s="91" r="R219">
        <v>7000.00000000</v>
      </c>
      <c s="91" r="S219"/>
      <c s="91" r="T219">
        <v>0.00000000</v>
      </c>
      <c s="91" r="U219"/>
      <c s="91" r="V219">
        <v>0.00000000</v>
      </c>
      <c s="91" r="W219"/>
      <c s="91" r="X219"/>
      <c s="91" r="Y219"/>
      <c s="91" r="Z219"/>
      <c s="91" r="AA219"/>
      <c s="91" r="AB219"/>
      <c s="91" r="AC219"/>
      <c s="91" r="AD219"/>
      <c s="91" r="AE219"/>
      <c s="91" r="AF219">
        <v>0.00000000</v>
      </c>
      <c s="93" r="AG219"/>
      <c s="129" r="AH219"/>
      <c s="95" r="AI219" t="s">
        <v>456</v>
      </c>
      <c s="0" r="AJ219"/>
    </row>
    <row r="220" ht="11.25000000" customHeight="1">
      <c s="99" r="A220" t="s">
        <v>382</v>
      </c>
      <c s="100" r="B220" t="s">
        <v>454</v>
      </c>
      <c s="130" r="C220"/>
      <c s="131" r="D220"/>
      <c s="100" r="E220" t="s">
        <v>458</v>
      </c>
      <c s="91" r="F220">
        <v>25000.00000000</v>
      </c>
      <c s="104" r="G220"/>
      <c s="91" r="H220">
        <v>25000.00000000</v>
      </c>
      <c s="104" r="I220"/>
      <c s="105" r="J220"/>
      <c s="105" r="K220"/>
      <c s="105" r="L220"/>
      <c s="105" r="M220"/>
      <c s="105" r="N220"/>
      <c s="105" r="O220"/>
      <c s="105" r="P220">
        <v>15000.00000000</v>
      </c>
      <c s="105" r="Q220">
        <v>3000.00000000</v>
      </c>
      <c s="105" r="R220">
        <v>7000.00000000</v>
      </c>
      <c s="105" r="S220"/>
      <c s="91" r="T220">
        <v>0.00000000</v>
      </c>
      <c s="104" r="U220"/>
      <c s="91" r="V220">
        <v>0.00000000</v>
      </c>
      <c s="104" r="W220"/>
      <c s="105" r="X220"/>
      <c s="105" r="Y220"/>
      <c s="105" r="Z220"/>
      <c s="105" r="AA220"/>
      <c s="105" r="AB220"/>
      <c s="105" r="AC220"/>
      <c s="105" r="AD220"/>
      <c s="105" r="AE220"/>
      <c s="105" r="AF220">
        <v>0.00000000</v>
      </c>
      <c s="112" r="AG220"/>
      <c s="251" r="AH220">
        <f>B220&amp;E220</f>
      </c>
      <c s="95" r="AI220">
        <f>B220&amp;E220</f>
      </c>
      <c s="0" r="AJ220"/>
    </row>
    <row r="221" ht="11.25000000" customHeight="1">
      <c s="89" r="A221" t="s">
        <v>382</v>
      </c>
      <c s="90" r="B221" t="s">
        <v>460</v>
      </c>
      <c s="127" r="C221"/>
      <c s="128" r="D221"/>
      <c s="90" r="E221" t="s">
        <v>385</v>
      </c>
      <c s="91" r="F221">
        <v>24954242.69000000</v>
      </c>
      <c s="91" r="G221"/>
      <c s="91" r="H221">
        <v>24954242.69000000</v>
      </c>
      <c s="91" r="I221">
        <v>5869108.66000000</v>
      </c>
      <c s="91" r="J221"/>
      <c s="91" r="K221"/>
      <c s="91" r="L221"/>
      <c s="91" r="M221"/>
      <c s="91" r="N221"/>
      <c s="91" r="O221"/>
      <c s="91" r="P221">
        <v>28219474.18000000</v>
      </c>
      <c s="91" r="Q221">
        <v>2228199.82000000</v>
      </c>
      <c s="91" r="R221">
        <v>375677.35000000</v>
      </c>
      <c s="91" r="S221"/>
      <c s="91" r="T221">
        <v>24928044.97000000</v>
      </c>
      <c s="91" r="U221"/>
      <c s="91" r="V221">
        <v>24928044.97000000</v>
      </c>
      <c s="91" r="W221">
        <v>4910036.92000000</v>
      </c>
      <c s="91" r="X221"/>
      <c s="91" r="Y221"/>
      <c s="91" r="Z221"/>
      <c s="91" r="AA221"/>
      <c s="91" r="AB221"/>
      <c s="91" r="AC221"/>
      <c s="91" r="AD221">
        <v>27258402.21000000</v>
      </c>
      <c s="91" r="AE221">
        <v>2228199.82000000</v>
      </c>
      <c s="91" r="AF221">
        <v>351479.86000000</v>
      </c>
      <c s="93" r="AG221"/>
      <c s="129" r="AH221"/>
      <c s="95" r="AI221" t="s">
        <v>461</v>
      </c>
      <c s="0" r="AJ221"/>
    </row>
    <row r="222" ht="11.25000000" customHeight="1">
      <c s="89" r="A222" t="s">
        <v>382</v>
      </c>
      <c s="90" r="B222" t="s">
        <v>460</v>
      </c>
      <c s="127" r="C222"/>
      <c s="128" r="D222"/>
      <c s="90" r="E222" t="s">
        <v>391</v>
      </c>
      <c s="91" r="F222">
        <v>17991303.06000000</v>
      </c>
      <c s="91" r="G222"/>
      <c s="91" r="H222">
        <v>17991303.06000000</v>
      </c>
      <c s="91" r="I222"/>
      <c s="91" r="J222"/>
      <c s="91" r="K222"/>
      <c s="91" r="L222"/>
      <c s="91" r="M222"/>
      <c s="91" r="N222"/>
      <c s="91" r="O222"/>
      <c s="91" r="P222">
        <v>17037303.06000000</v>
      </c>
      <c s="91" r="Q222">
        <v>876000.00000000</v>
      </c>
      <c s="91" r="R222">
        <v>78000.00000000</v>
      </c>
      <c s="91" r="S222"/>
      <c s="91" r="T222">
        <v>17977303.06000000</v>
      </c>
      <c s="91" r="U222"/>
      <c s="91" r="V222">
        <v>17977303.06000000</v>
      </c>
      <c s="91" r="W222"/>
      <c s="91" r="X222"/>
      <c s="91" r="Y222"/>
      <c s="91" r="Z222"/>
      <c s="91" r="AA222"/>
      <c s="91" r="AB222"/>
      <c s="91" r="AC222"/>
      <c s="91" r="AD222">
        <v>17037303.06000000</v>
      </c>
      <c s="91" r="AE222">
        <v>876000.00000000</v>
      </c>
      <c s="91" r="AF222">
        <v>64000.00000000</v>
      </c>
      <c s="93" r="AG222"/>
      <c s="129" r="AH222"/>
      <c s="95" r="AI222" t="s">
        <v>462</v>
      </c>
      <c s="0" r="AJ222"/>
    </row>
    <row r="223" ht="11.25000000" customHeight="1">
      <c s="89" r="A223" t="s">
        <v>382</v>
      </c>
      <c s="90" r="B223" t="s">
        <v>460</v>
      </c>
      <c s="127" r="C223"/>
      <c s="128" r="D223"/>
      <c s="90" r="E223" t="s">
        <v>464</v>
      </c>
      <c s="91" r="F223">
        <v>16793057.82000000</v>
      </c>
      <c s="91" r="G223"/>
      <c s="91" r="H223">
        <v>16793057.82000000</v>
      </c>
      <c s="91" r="I223"/>
      <c s="91" r="J223"/>
      <c s="91" r="K223"/>
      <c s="91" r="L223"/>
      <c s="91" r="M223"/>
      <c s="91" r="N223"/>
      <c s="91" r="O223"/>
      <c s="91" r="P223">
        <v>16793057.82000000</v>
      </c>
      <c s="91" r="Q223"/>
      <c s="91" r="R223"/>
      <c s="91" r="S223"/>
      <c s="91" r="T223">
        <v>16793057.82000000</v>
      </c>
      <c s="91" r="U223"/>
      <c s="91" r="V223">
        <v>16793057.82000000</v>
      </c>
      <c s="91" r="W223"/>
      <c s="91" r="X223"/>
      <c s="91" r="Y223"/>
      <c s="91" r="Z223"/>
      <c s="91" r="AA223"/>
      <c s="91" r="AB223"/>
      <c s="91" r="AC223"/>
      <c s="91" r="AD223">
        <v>16793057.82000000</v>
      </c>
      <c s="91" r="AE223"/>
      <c s="91" r="AF223"/>
      <c s="93" r="AG223"/>
      <c s="129" r="AH223"/>
      <c s="95" r="AI223" t="s">
        <v>465</v>
      </c>
      <c s="0" r="AJ223"/>
    </row>
    <row r="224" ht="11.25000000" customHeight="1">
      <c s="99" r="A224" t="s">
        <v>382</v>
      </c>
      <c s="100" r="B224" t="s">
        <v>460</v>
      </c>
      <c s="130" r="C224"/>
      <c s="131" r="D224"/>
      <c s="100" r="E224" t="s">
        <v>467</v>
      </c>
      <c s="91" r="F224">
        <v>12981779.21000000</v>
      </c>
      <c s="104" r="G224"/>
      <c s="91" r="H224">
        <v>12981779.21000000</v>
      </c>
      <c s="104" r="I224"/>
      <c s="105" r="J224"/>
      <c s="105" r="K224"/>
      <c s="105" r="L224"/>
      <c s="105" r="M224"/>
      <c s="105" r="N224"/>
      <c s="105" r="O224"/>
      <c s="105" r="P224">
        <v>12981779.21000000</v>
      </c>
      <c s="105" r="Q224"/>
      <c s="105" r="R224"/>
      <c s="105" r="S224"/>
      <c s="91" r="T224">
        <v>12981779.21000000</v>
      </c>
      <c s="104" r="U224"/>
      <c s="91" r="V224">
        <v>12981779.21000000</v>
      </c>
      <c s="104" r="W224"/>
      <c s="105" r="X224"/>
      <c s="105" r="Y224"/>
      <c s="105" r="Z224"/>
      <c s="105" r="AA224"/>
      <c s="105" r="AB224"/>
      <c s="105" r="AC224"/>
      <c s="105" r="AD224">
        <v>12981779.21000000</v>
      </c>
      <c s="105" r="AE224"/>
      <c s="105" r="AF224"/>
      <c s="112" r="AG224"/>
      <c s="251" r="AH224">
        <f>B224&amp;E224</f>
      </c>
      <c s="95" r="AI224">
        <f>B224&amp;E224</f>
      </c>
      <c s="0" r="AJ224"/>
    </row>
    <row r="225" ht="11.25000000" customHeight="1">
      <c s="99" r="A225" t="s">
        <v>382</v>
      </c>
      <c s="100" r="B225" t="s">
        <v>460</v>
      </c>
      <c s="130" r="C225"/>
      <c s="131" r="D225"/>
      <c s="100" r="E225" t="s">
        <v>469</v>
      </c>
      <c s="91" r="F225">
        <v>7256.20000000</v>
      </c>
      <c s="104" r="G225"/>
      <c s="91" r="H225">
        <v>7256.20000000</v>
      </c>
      <c s="104" r="I225"/>
      <c s="105" r="J225"/>
      <c s="105" r="K225"/>
      <c s="105" r="L225"/>
      <c s="105" r="M225"/>
      <c s="105" r="N225"/>
      <c s="105" r="O225"/>
      <c s="105" r="P225">
        <v>7256.20000000</v>
      </c>
      <c s="105" r="Q225"/>
      <c s="105" r="R225"/>
      <c s="105" r="S225"/>
      <c s="91" r="T225">
        <v>7256.20000000</v>
      </c>
      <c s="104" r="U225"/>
      <c s="91" r="V225">
        <v>7256.20000000</v>
      </c>
      <c s="104" r="W225"/>
      <c s="105" r="X225"/>
      <c s="105" r="Y225"/>
      <c s="105" r="Z225"/>
      <c s="105" r="AA225"/>
      <c s="105" r="AB225"/>
      <c s="105" r="AC225"/>
      <c s="105" r="AD225">
        <v>7256.20000000</v>
      </c>
      <c s="105" r="AE225"/>
      <c s="105" r="AF225"/>
      <c s="112" r="AG225"/>
      <c s="251" r="AH225">
        <f>B225&amp;E225</f>
      </c>
      <c s="95" r="AI225">
        <f>B225&amp;E225</f>
      </c>
      <c s="0" r="AJ225"/>
    </row>
    <row r="226" ht="11.25000000" customHeight="1">
      <c s="99" r="A226" t="s">
        <v>382</v>
      </c>
      <c s="100" r="B226" t="s">
        <v>460</v>
      </c>
      <c s="130" r="C226"/>
      <c s="131" r="D226"/>
      <c s="100" r="E226" t="s">
        <v>471</v>
      </c>
      <c s="91" r="F226">
        <v>3804022.41000000</v>
      </c>
      <c s="104" r="G226"/>
      <c s="91" r="H226">
        <v>3804022.41000000</v>
      </c>
      <c s="104" r="I226"/>
      <c s="105" r="J226"/>
      <c s="105" r="K226"/>
      <c s="105" r="L226"/>
      <c s="105" r="M226"/>
      <c s="105" r="N226"/>
      <c s="105" r="O226"/>
      <c s="105" r="P226">
        <v>3804022.41000000</v>
      </c>
      <c s="105" r="Q226"/>
      <c s="105" r="R226"/>
      <c s="105" r="S226"/>
      <c s="91" r="T226">
        <v>3804022.41000000</v>
      </c>
      <c s="104" r="U226"/>
      <c s="91" r="V226">
        <v>3804022.41000000</v>
      </c>
      <c s="104" r="W226"/>
      <c s="105" r="X226"/>
      <c s="105" r="Y226"/>
      <c s="105" r="Z226"/>
      <c s="105" r="AA226"/>
      <c s="105" r="AB226"/>
      <c s="105" r="AC226"/>
      <c s="105" r="AD226">
        <v>3804022.41000000</v>
      </c>
      <c s="105" r="AE226"/>
      <c s="105" r="AF226"/>
      <c s="112" r="AG226"/>
      <c s="251" r="AH226">
        <f>B226&amp;E226</f>
      </c>
      <c s="95" r="AI226">
        <f>B226&amp;E226</f>
      </c>
      <c s="0" r="AJ226"/>
    </row>
    <row r="227" ht="11.25000000" customHeight="1">
      <c s="89" r="A227" t="s">
        <v>382</v>
      </c>
      <c s="90" r="B227" t="s">
        <v>460</v>
      </c>
      <c s="127" r="C227"/>
      <c s="128" r="D227"/>
      <c s="90" r="E227" t="s">
        <v>394</v>
      </c>
      <c s="91" r="F227">
        <v>1198245.24000000</v>
      </c>
      <c s="91" r="G227"/>
      <c s="91" r="H227">
        <v>1198245.24000000</v>
      </c>
      <c s="91" r="I227"/>
      <c s="91" r="J227"/>
      <c s="91" r="K227"/>
      <c s="91" r="L227"/>
      <c s="91" r="M227"/>
      <c s="91" r="N227"/>
      <c s="91" r="O227"/>
      <c s="91" r="P227">
        <v>244245.24000000</v>
      </c>
      <c s="91" r="Q227">
        <v>876000.00000000</v>
      </c>
      <c s="91" r="R227">
        <v>78000.00000000</v>
      </c>
      <c s="91" r="S227"/>
      <c s="91" r="T227">
        <v>1184245.24000000</v>
      </c>
      <c s="91" r="U227"/>
      <c s="91" r="V227">
        <v>1184245.24000000</v>
      </c>
      <c s="91" r="W227"/>
      <c s="91" r="X227"/>
      <c s="91" r="Y227"/>
      <c s="91" r="Z227"/>
      <c s="91" r="AA227"/>
      <c s="91" r="AB227"/>
      <c s="91" r="AC227"/>
      <c s="91" r="AD227">
        <v>244245.24000000</v>
      </c>
      <c s="91" r="AE227">
        <v>876000.00000000</v>
      </c>
      <c s="91" r="AF227">
        <v>64000.00000000</v>
      </c>
      <c s="93" r="AG227"/>
      <c s="129" r="AH227"/>
      <c s="95" r="AI227" t="s">
        <v>472</v>
      </c>
      <c s="0" r="AJ227"/>
    </row>
    <row r="228" ht="11.25000000" customHeight="1">
      <c s="99" r="A228" t="s">
        <v>382</v>
      </c>
      <c s="100" r="B228" t="s">
        <v>460</v>
      </c>
      <c s="130" r="C228"/>
      <c s="131" r="D228"/>
      <c s="100" r="E228" t="s">
        <v>397</v>
      </c>
      <c s="91" r="F228">
        <v>185084.68000000</v>
      </c>
      <c s="104" r="G228"/>
      <c s="91" r="H228">
        <v>185084.68000000</v>
      </c>
      <c s="104" r="I228"/>
      <c s="105" r="J228"/>
      <c s="105" r="K228"/>
      <c s="105" r="L228"/>
      <c s="105" r="M228"/>
      <c s="105" r="N228"/>
      <c s="105" r="O228"/>
      <c s="105" r="P228">
        <v>185084.68000000</v>
      </c>
      <c s="105" r="Q228"/>
      <c s="105" r="R228"/>
      <c s="105" r="S228"/>
      <c s="91" r="T228">
        <v>185084.68000000</v>
      </c>
      <c s="104" r="U228"/>
      <c s="91" r="V228">
        <v>185084.68000000</v>
      </c>
      <c s="104" r="W228"/>
      <c s="105" r="X228"/>
      <c s="105" r="Y228"/>
      <c s="105" r="Z228"/>
      <c s="105" r="AA228"/>
      <c s="105" r="AB228"/>
      <c s="105" r="AC228"/>
      <c s="105" r="AD228">
        <v>185084.68000000</v>
      </c>
      <c s="105" r="AE228"/>
      <c s="105" r="AF228"/>
      <c s="112" r="AG228"/>
      <c s="251" r="AH228">
        <f>B228&amp;E228</f>
      </c>
      <c s="95" r="AI228">
        <f>B228&amp;E228</f>
      </c>
      <c s="0" r="AJ228"/>
    </row>
    <row r="229" ht="11.25000000" customHeight="1">
      <c s="99" r="A229" t="s">
        <v>382</v>
      </c>
      <c s="100" r="B229" t="s">
        <v>460</v>
      </c>
      <c s="130" r="C229"/>
      <c s="131" r="D229"/>
      <c s="100" r="E229" t="s">
        <v>399</v>
      </c>
      <c s="91" r="F229">
        <v>4650.00000000</v>
      </c>
      <c s="104" r="G229"/>
      <c s="91" r="H229">
        <v>4650.00000000</v>
      </c>
      <c s="104" r="I229"/>
      <c s="105" r="J229"/>
      <c s="105" r="K229"/>
      <c s="105" r="L229"/>
      <c s="105" r="M229"/>
      <c s="105" r="N229"/>
      <c s="105" r="O229"/>
      <c s="105" r="P229">
        <v>4650.00000000</v>
      </c>
      <c s="105" r="Q229"/>
      <c s="105" r="R229"/>
      <c s="105" r="S229"/>
      <c s="91" r="T229">
        <v>4650.00000000</v>
      </c>
      <c s="104" r="U229"/>
      <c s="91" r="V229">
        <v>4650.00000000</v>
      </c>
      <c s="104" r="W229"/>
      <c s="105" r="X229"/>
      <c s="105" r="Y229"/>
      <c s="105" r="Z229"/>
      <c s="105" r="AA229"/>
      <c s="105" r="AB229"/>
      <c s="105" r="AC229"/>
      <c s="105" r="AD229">
        <v>4650.00000000</v>
      </c>
      <c s="105" r="AE229"/>
      <c s="105" r="AF229"/>
      <c s="112" r="AG229"/>
      <c s="251" r="AH229">
        <f>B229&amp;E229</f>
      </c>
      <c s="95" r="AI229">
        <f>B229&amp;E229</f>
      </c>
      <c s="0" r="AJ229"/>
    </row>
    <row r="230" ht="11.25000000" customHeight="1">
      <c s="99" r="A230" t="s">
        <v>382</v>
      </c>
      <c s="100" r="B230" t="s">
        <v>460</v>
      </c>
      <c s="130" r="C230"/>
      <c s="131" r="D230"/>
      <c s="100" r="E230" t="s">
        <v>474</v>
      </c>
      <c s="91" r="F230">
        <v>954000.00000000</v>
      </c>
      <c s="104" r="G230"/>
      <c s="91" r="H230">
        <v>954000.00000000</v>
      </c>
      <c s="104" r="I230"/>
      <c s="105" r="J230"/>
      <c s="105" r="K230"/>
      <c s="105" r="L230"/>
      <c s="105" r="M230"/>
      <c s="105" r="N230"/>
      <c s="105" r="O230"/>
      <c s="105" r="P230"/>
      <c s="105" r="Q230">
        <v>876000.00000000</v>
      </c>
      <c s="105" r="R230">
        <v>78000.00000000</v>
      </c>
      <c s="105" r="S230"/>
      <c s="91" r="T230">
        <v>940000.00000000</v>
      </c>
      <c s="104" r="U230"/>
      <c s="91" r="V230">
        <v>940000.00000000</v>
      </c>
      <c s="104" r="W230"/>
      <c s="105" r="X230"/>
      <c s="105" r="Y230"/>
      <c s="105" r="Z230"/>
      <c s="105" r="AA230"/>
      <c s="105" r="AB230"/>
      <c s="105" r="AC230"/>
      <c s="105" r="AD230"/>
      <c s="105" r="AE230">
        <v>876000.00000000</v>
      </c>
      <c s="105" r="AF230">
        <v>64000.00000000</v>
      </c>
      <c s="112" r="AG230"/>
      <c s="251" r="AH230">
        <f>B230&amp;E230</f>
      </c>
      <c s="95" r="AI230">
        <f>B230&amp;E230</f>
      </c>
      <c s="0" r="AJ230"/>
    </row>
    <row r="231" ht="11.25000000" customHeight="1">
      <c s="99" r="A231" t="s">
        <v>382</v>
      </c>
      <c s="100" r="B231" t="s">
        <v>460</v>
      </c>
      <c s="130" r="C231"/>
      <c s="131" r="D231"/>
      <c s="100" r="E231" t="s">
        <v>401</v>
      </c>
      <c s="91" r="F231">
        <v>54510.56000000</v>
      </c>
      <c s="104" r="G231"/>
      <c s="91" r="H231">
        <v>54510.56000000</v>
      </c>
      <c s="104" r="I231"/>
      <c s="105" r="J231"/>
      <c s="105" r="K231"/>
      <c s="105" r="L231"/>
      <c s="105" r="M231"/>
      <c s="105" r="N231"/>
      <c s="105" r="O231"/>
      <c s="105" r="P231">
        <v>54510.56000000</v>
      </c>
      <c s="105" r="Q231"/>
      <c s="105" r="R231"/>
      <c s="105" r="S231"/>
      <c s="91" r="T231">
        <v>54510.56000000</v>
      </c>
      <c s="104" r="U231"/>
      <c s="91" r="V231">
        <v>54510.56000000</v>
      </c>
      <c s="104" r="W231"/>
      <c s="105" r="X231"/>
      <c s="105" r="Y231"/>
      <c s="105" r="Z231"/>
      <c s="105" r="AA231"/>
      <c s="105" r="AB231"/>
      <c s="105" r="AC231"/>
      <c s="105" r="AD231">
        <v>54510.56000000</v>
      </c>
      <c s="105" r="AE231"/>
      <c s="105" r="AF231"/>
      <c s="112" r="AG231"/>
      <c s="251" r="AH231">
        <f>B231&amp;E231</f>
      </c>
      <c s="95" r="AI231">
        <f>B231&amp;E231</f>
      </c>
      <c s="0" r="AJ231"/>
    </row>
    <row r="232" ht="11.25000000" customHeight="1">
      <c s="89" r="A232" t="s">
        <v>382</v>
      </c>
      <c s="90" r="B232" t="s">
        <v>460</v>
      </c>
      <c s="127" r="C232"/>
      <c s="128" r="D232"/>
      <c s="90" r="E232" t="s">
        <v>382</v>
      </c>
      <c s="91" r="F232">
        <v>5529649.09000000</v>
      </c>
      <c s="91" r="G232"/>
      <c s="91" r="H232">
        <v>5529649.09000000</v>
      </c>
      <c s="91" r="I232"/>
      <c s="91" r="J232"/>
      <c s="91" r="K232"/>
      <c s="91" r="L232"/>
      <c s="91" r="M232"/>
      <c s="91" r="N232"/>
      <c s="91" r="O232"/>
      <c s="91" r="P232">
        <v>5261780.40000000</v>
      </c>
      <c s="91" r="Q232"/>
      <c s="91" r="R232">
        <v>267868.69000000</v>
      </c>
      <c s="91" r="S232"/>
      <c s="91" r="T232">
        <v>5517451.37000000</v>
      </c>
      <c s="91" r="U232"/>
      <c s="91" r="V232">
        <v>5517451.37000000</v>
      </c>
      <c s="91" r="W232"/>
      <c s="91" r="X232"/>
      <c s="91" r="Y232"/>
      <c s="91" r="Z232"/>
      <c s="91" r="AA232"/>
      <c s="91" r="AB232"/>
      <c s="91" r="AC232"/>
      <c s="91" r="AD232">
        <v>5259780.17000000</v>
      </c>
      <c s="91" r="AE232"/>
      <c s="91" r="AF232">
        <v>257671.20000000</v>
      </c>
      <c s="93" r="AG232"/>
      <c s="129" r="AH232"/>
      <c s="95" r="AI232" t="s">
        <v>475</v>
      </c>
      <c s="0" r="AJ232"/>
    </row>
    <row r="233" ht="11.25000000" customHeight="1">
      <c s="89" r="A233" t="s">
        <v>382</v>
      </c>
      <c s="90" r="B233" t="s">
        <v>460</v>
      </c>
      <c s="127" r="C233"/>
      <c s="128" r="D233"/>
      <c s="90" r="E233" t="s">
        <v>410</v>
      </c>
      <c s="91" r="F233">
        <v>5529649.09000000</v>
      </c>
      <c s="91" r="G233"/>
      <c s="91" r="H233">
        <v>5529649.09000000</v>
      </c>
      <c s="91" r="I233"/>
      <c s="91" r="J233"/>
      <c s="91" r="K233"/>
      <c s="91" r="L233"/>
      <c s="91" r="M233"/>
      <c s="91" r="N233"/>
      <c s="91" r="O233"/>
      <c s="91" r="P233">
        <v>5261780.40000000</v>
      </c>
      <c s="91" r="Q233"/>
      <c s="91" r="R233">
        <v>267868.69000000</v>
      </c>
      <c s="91" r="S233"/>
      <c s="91" r="T233">
        <v>5517451.37000000</v>
      </c>
      <c s="91" r="U233"/>
      <c s="91" r="V233">
        <v>5517451.37000000</v>
      </c>
      <c s="91" r="W233"/>
      <c s="91" r="X233"/>
      <c s="91" r="Y233"/>
      <c s="91" r="Z233"/>
      <c s="91" r="AA233"/>
      <c s="91" r="AB233"/>
      <c s="91" r="AC233"/>
      <c s="91" r="AD233">
        <v>5259780.17000000</v>
      </c>
      <c s="91" r="AE233"/>
      <c s="91" r="AF233">
        <v>257671.20000000</v>
      </c>
      <c s="93" r="AG233"/>
      <c s="129" r="AH233"/>
      <c s="95" r="AI233" t="s">
        <v>476</v>
      </c>
      <c s="0" r="AJ233"/>
    </row>
    <row r="234" ht="11.25000000" customHeight="1">
      <c s="99" r="A234" t="s">
        <v>382</v>
      </c>
      <c s="100" r="B234" t="s">
        <v>460</v>
      </c>
      <c s="130" r="C234"/>
      <c s="131" r="D234"/>
      <c s="100" r="E234" t="s">
        <v>413</v>
      </c>
      <c s="91" r="F234">
        <v>974828.29000000</v>
      </c>
      <c s="104" r="G234"/>
      <c s="91" r="H234">
        <v>974828.29000000</v>
      </c>
      <c s="104" r="I234"/>
      <c s="105" r="J234"/>
      <c s="105" r="K234"/>
      <c s="105" r="L234"/>
      <c s="105" r="M234"/>
      <c s="105" r="N234"/>
      <c s="105" r="O234"/>
      <c s="105" r="P234">
        <v>904759.60000000</v>
      </c>
      <c s="105" r="Q234"/>
      <c s="105" r="R234">
        <v>70068.69000000</v>
      </c>
      <c s="105" r="S234"/>
      <c s="91" r="T234">
        <v>966995.60000000</v>
      </c>
      <c s="104" r="U234"/>
      <c s="91" r="V234">
        <v>966995.60000000</v>
      </c>
      <c s="104" r="W234"/>
      <c s="105" r="X234"/>
      <c s="105" r="Y234"/>
      <c s="105" r="Z234"/>
      <c s="105" r="AA234"/>
      <c s="105" r="AB234"/>
      <c s="105" r="AC234"/>
      <c s="105" r="AD234">
        <v>904759.60000000</v>
      </c>
      <c s="105" r="AE234"/>
      <c s="105" r="AF234">
        <v>62236.00000000</v>
      </c>
      <c s="112" r="AG234"/>
      <c s="251" r="AH234">
        <f>B234&amp;E234</f>
      </c>
      <c s="95" r="AI234">
        <f>B234&amp;E234</f>
      </c>
      <c s="0" r="AJ234"/>
    </row>
    <row r="235" ht="11.25000000" customHeight="1">
      <c s="99" r="A235" t="s">
        <v>382</v>
      </c>
      <c s="100" r="B235" t="s">
        <v>460</v>
      </c>
      <c s="130" r="C235"/>
      <c s="131" r="D235"/>
      <c s="100" r="E235" t="s">
        <v>415</v>
      </c>
      <c s="91" r="F235">
        <v>2917388.92000000</v>
      </c>
      <c s="104" r="G235"/>
      <c s="91" r="H235">
        <v>2917388.92000000</v>
      </c>
      <c s="104" r="I235"/>
      <c s="105" r="J235"/>
      <c s="105" r="K235"/>
      <c s="105" r="L235"/>
      <c s="105" r="M235"/>
      <c s="105" r="N235"/>
      <c s="105" r="O235"/>
      <c s="105" r="P235">
        <v>2719588.92000000</v>
      </c>
      <c s="105" r="Q235"/>
      <c s="105" r="R235">
        <v>197800.00000000</v>
      </c>
      <c s="105" r="S235"/>
      <c s="91" r="T235">
        <v>2913023.89000000</v>
      </c>
      <c s="104" r="U235"/>
      <c s="91" r="V235">
        <v>2913023.89000000</v>
      </c>
      <c s="104" r="W235"/>
      <c s="105" r="X235"/>
      <c s="105" r="Y235"/>
      <c s="105" r="Z235"/>
      <c s="105" r="AA235"/>
      <c s="105" r="AB235"/>
      <c s="105" r="AC235"/>
      <c s="105" r="AD235">
        <v>2717588.69000000</v>
      </c>
      <c s="105" r="AE235"/>
      <c s="105" r="AF235">
        <v>195435.20000000</v>
      </c>
      <c s="112" r="AG235"/>
      <c s="251" r="AH235">
        <f>B235&amp;E235</f>
      </c>
      <c s="95" r="AI235">
        <f>B235&amp;E235</f>
      </c>
      <c s="0" r="AJ235"/>
    </row>
    <row r="236" ht="11.25000000" customHeight="1">
      <c s="99" r="A236" t="s">
        <v>382</v>
      </c>
      <c s="100" r="B236" t="s">
        <v>460</v>
      </c>
      <c s="130" r="C236"/>
      <c s="131" r="D236"/>
      <c s="100" r="E236" t="s">
        <v>417</v>
      </c>
      <c s="91" r="F236">
        <v>1637431.88000000</v>
      </c>
      <c s="104" r="G236"/>
      <c s="91" r="H236">
        <v>1637431.88000000</v>
      </c>
      <c s="104" r="I236"/>
      <c s="105" r="J236"/>
      <c s="105" r="K236"/>
      <c s="105" r="L236"/>
      <c s="105" r="M236"/>
      <c s="105" r="N236"/>
      <c s="105" r="O236"/>
      <c s="105" r="P236">
        <v>1637431.88000000</v>
      </c>
      <c s="105" r="Q236"/>
      <c s="105" r="R236"/>
      <c s="105" r="S236"/>
      <c s="91" r="T236">
        <v>1637431.88000000</v>
      </c>
      <c s="104" r="U236"/>
      <c s="91" r="V236">
        <v>1637431.88000000</v>
      </c>
      <c s="104" r="W236"/>
      <c s="105" r="X236"/>
      <c s="105" r="Y236"/>
      <c s="105" r="Z236"/>
      <c s="105" r="AA236"/>
      <c s="105" r="AB236"/>
      <c s="105" r="AC236"/>
      <c s="105" r="AD236">
        <v>1637431.88000000</v>
      </c>
      <c s="105" r="AE236"/>
      <c s="105" r="AF236"/>
      <c s="112" r="AG236"/>
      <c s="251" r="AH236">
        <f>B236&amp;E236</f>
      </c>
      <c s="95" r="AI236">
        <f>B236&amp;E236</f>
      </c>
      <c s="0" r="AJ236"/>
    </row>
    <row r="237" ht="11.25000000" customHeight="1">
      <c s="89" r="A237" t="s">
        <v>382</v>
      </c>
      <c s="90" r="B237" t="s">
        <v>460</v>
      </c>
      <c s="127" r="C237"/>
      <c s="128" r="D237"/>
      <c s="90" r="E237" t="s">
        <v>478</v>
      </c>
      <c s="91" r="F237">
        <v>50000.00000000</v>
      </c>
      <c s="91" r="G237"/>
      <c s="91" r="H237">
        <v>50000.00000000</v>
      </c>
      <c s="91" r="I237"/>
      <c s="91" r="J237"/>
      <c s="91" r="K237"/>
      <c s="91" r="L237"/>
      <c s="91" r="M237"/>
      <c s="91" r="N237"/>
      <c s="91" r="O237"/>
      <c s="91" r="P237">
        <v>50000.00000000</v>
      </c>
      <c s="91" r="Q237"/>
      <c s="91" r="R237"/>
      <c s="91" r="S237"/>
      <c s="91" r="T237">
        <v>50000.00000000</v>
      </c>
      <c s="91" r="U237"/>
      <c s="91" r="V237">
        <v>50000.00000000</v>
      </c>
      <c s="91" r="W237"/>
      <c s="91" r="X237"/>
      <c s="91" r="Y237"/>
      <c s="91" r="Z237"/>
      <c s="91" r="AA237"/>
      <c s="91" r="AB237"/>
      <c s="91" r="AC237"/>
      <c s="91" r="AD237">
        <v>50000.00000000</v>
      </c>
      <c s="91" r="AE237"/>
      <c s="91" r="AF237"/>
      <c s="93" r="AG237"/>
      <c s="129" r="AH237"/>
      <c s="95" r="AI237" t="s">
        <v>479</v>
      </c>
      <c s="0" r="AJ237"/>
    </row>
    <row r="238" ht="11.25000000" customHeight="1">
      <c s="99" r="A238" t="s">
        <v>382</v>
      </c>
      <c s="100" r="B238" t="s">
        <v>460</v>
      </c>
      <c s="130" r="C238"/>
      <c s="131" r="D238"/>
      <c s="100" r="E238" t="s">
        <v>481</v>
      </c>
      <c s="91" r="F238">
        <v>50000.00000000</v>
      </c>
      <c s="104" r="G238"/>
      <c s="91" r="H238">
        <v>50000.00000000</v>
      </c>
      <c s="104" r="I238"/>
      <c s="105" r="J238"/>
      <c s="105" r="K238"/>
      <c s="105" r="L238"/>
      <c s="105" r="M238"/>
      <c s="105" r="N238"/>
      <c s="105" r="O238"/>
      <c s="105" r="P238">
        <v>50000.00000000</v>
      </c>
      <c s="105" r="Q238"/>
      <c s="105" r="R238"/>
      <c s="105" r="S238"/>
      <c s="91" r="T238">
        <v>50000.00000000</v>
      </c>
      <c s="104" r="U238"/>
      <c s="91" r="V238">
        <v>50000.00000000</v>
      </c>
      <c s="104" r="W238"/>
      <c s="105" r="X238"/>
      <c s="105" r="Y238"/>
      <c s="105" r="Z238"/>
      <c s="105" r="AA238"/>
      <c s="105" r="AB238"/>
      <c s="105" r="AC238"/>
      <c s="105" r="AD238">
        <v>50000.00000000</v>
      </c>
      <c s="105" r="AE238"/>
      <c s="105" r="AF238"/>
      <c s="112" r="AG238"/>
      <c s="251" r="AH238">
        <f>B238&amp;E238</f>
      </c>
      <c s="95" r="AI238">
        <f>B238&amp;E238</f>
      </c>
      <c s="0" r="AJ238"/>
    </row>
    <row r="239" ht="11.25000000" customHeight="1">
      <c s="89" r="A239" t="s">
        <v>382</v>
      </c>
      <c s="90" r="B239" t="s">
        <v>460</v>
      </c>
      <c s="127" r="C239"/>
      <c s="128" r="D239"/>
      <c s="90" r="E239" t="s">
        <v>6</v>
      </c>
      <c s="91" r="F239">
        <v>0.00000000</v>
      </c>
      <c s="91" r="G239"/>
      <c s="91" r="H239">
        <v>0.00000000</v>
      </c>
      <c s="91" r="I239">
        <v>5869108.66000000</v>
      </c>
      <c s="91" r="J239"/>
      <c s="91" r="K239"/>
      <c s="91" r="L239"/>
      <c s="91" r="M239"/>
      <c s="91" r="N239"/>
      <c s="91" r="O239"/>
      <c s="91" r="P239">
        <v>5839300.00000000</v>
      </c>
      <c s="91" r="Q239"/>
      <c s="91" r="R239">
        <v>29808.66000000</v>
      </c>
      <c s="91" r="S239"/>
      <c s="91" r="T239">
        <v>0.00000000</v>
      </c>
      <c s="91" r="U239"/>
      <c s="91" r="V239">
        <v>0.00000000</v>
      </c>
      <c s="91" r="W239">
        <v>4910036.92000000</v>
      </c>
      <c s="91" r="X239"/>
      <c s="91" r="Y239"/>
      <c s="91" r="Z239"/>
      <c s="91" r="AA239"/>
      <c s="91" r="AB239"/>
      <c s="91" r="AC239"/>
      <c s="91" r="AD239">
        <v>4880228.26000000</v>
      </c>
      <c s="91" r="AE239"/>
      <c s="91" r="AF239">
        <v>29808.66000000</v>
      </c>
      <c s="93" r="AG239"/>
      <c s="129" r="AH239"/>
      <c s="95" r="AI239" t="s">
        <v>482</v>
      </c>
      <c s="0" r="AJ239"/>
    </row>
    <row r="240" ht="11.25000000" customHeight="1">
      <c s="99" r="A240" t="s">
        <v>382</v>
      </c>
      <c s="100" r="B240" t="s">
        <v>460</v>
      </c>
      <c s="130" r="C240"/>
      <c s="131" r="D240"/>
      <c s="100" r="E240" t="s">
        <v>452</v>
      </c>
      <c s="91" r="F240">
        <v>0.00000000</v>
      </c>
      <c s="104" r="G240"/>
      <c s="91" r="H240">
        <v>0.00000000</v>
      </c>
      <c s="104" r="I240">
        <v>5869108.66000000</v>
      </c>
      <c s="105" r="J240"/>
      <c s="105" r="K240"/>
      <c s="105" r="L240"/>
      <c s="105" r="M240"/>
      <c s="105" r="N240"/>
      <c s="105" r="O240"/>
      <c s="105" r="P240">
        <v>5839300.00000000</v>
      </c>
      <c s="105" r="Q240"/>
      <c s="105" r="R240">
        <v>29808.66000000</v>
      </c>
      <c s="105" r="S240"/>
      <c s="91" r="T240">
        <v>0.00000000</v>
      </c>
      <c s="104" r="U240"/>
      <c s="91" r="V240">
        <v>0.00000000</v>
      </c>
      <c s="104" r="W240">
        <v>4910036.92000000</v>
      </c>
      <c s="105" r="X240"/>
      <c s="105" r="Y240"/>
      <c s="105" r="Z240"/>
      <c s="105" r="AA240"/>
      <c s="105" r="AB240"/>
      <c s="105" r="AC240"/>
      <c s="105" r="AD240">
        <v>4880228.26000000</v>
      </c>
      <c s="105" r="AE240"/>
      <c s="105" r="AF240">
        <v>29808.66000000</v>
      </c>
      <c s="112" r="AG240"/>
      <c s="251" r="AH240">
        <f>B240&amp;E240</f>
      </c>
      <c s="95" r="AI240">
        <f>B240&amp;E240</f>
      </c>
      <c s="0" r="AJ240"/>
    </row>
    <row r="241" ht="11.25000000" customHeight="1">
      <c s="89" r="A241" t="s">
        <v>382</v>
      </c>
      <c s="90" r="B241" t="s">
        <v>460</v>
      </c>
      <c s="127" r="C241"/>
      <c s="128" r="D241"/>
      <c s="90" r="E241" t="s">
        <v>484</v>
      </c>
      <c s="91" r="F241">
        <v>1323400.82000000</v>
      </c>
      <c s="91" r="G241"/>
      <c s="91" r="H241">
        <v>1323400.82000000</v>
      </c>
      <c s="91" r="I241"/>
      <c s="91" r="J241"/>
      <c s="91" r="K241"/>
      <c s="91" r="L241"/>
      <c s="91" r="M241"/>
      <c s="91" r="N241"/>
      <c s="91" r="O241"/>
      <c s="91" r="P241"/>
      <c s="91" r="Q241">
        <v>1323400.82000000</v>
      </c>
      <c s="91" r="R241"/>
      <c s="91" r="S241"/>
      <c s="91" r="T241">
        <v>1323400.82000000</v>
      </c>
      <c s="91" r="U241"/>
      <c s="91" r="V241">
        <v>1323400.82000000</v>
      </c>
      <c s="91" r="W241"/>
      <c s="91" r="X241"/>
      <c s="91" r="Y241"/>
      <c s="91" r="Z241"/>
      <c s="91" r="AA241"/>
      <c s="91" r="AB241"/>
      <c s="91" r="AC241"/>
      <c s="91" r="AD241"/>
      <c s="91" r="AE241">
        <v>1323400.82000000</v>
      </c>
      <c s="91" r="AF241"/>
      <c s="93" r="AG241"/>
      <c s="129" r="AH241"/>
      <c s="95" r="AI241" t="s">
        <v>485</v>
      </c>
      <c s="0" r="AJ241"/>
    </row>
    <row r="242" ht="11.25000000" customHeight="1">
      <c s="89" r="A242" t="s">
        <v>382</v>
      </c>
      <c s="90" r="B242" t="s">
        <v>460</v>
      </c>
      <c s="127" r="C242"/>
      <c s="128" r="D242"/>
      <c s="90" r="E242" t="s">
        <v>487</v>
      </c>
      <c s="91" r="F242">
        <v>1323400.82000000</v>
      </c>
      <c s="91" r="G242"/>
      <c s="91" r="H242">
        <v>1323400.82000000</v>
      </c>
      <c s="91" r="I242"/>
      <c s="91" r="J242"/>
      <c s="91" r="K242"/>
      <c s="91" r="L242"/>
      <c s="91" r="M242"/>
      <c s="91" r="N242"/>
      <c s="91" r="O242"/>
      <c s="91" r="P242"/>
      <c s="91" r="Q242">
        <v>1323400.82000000</v>
      </c>
      <c s="91" r="R242"/>
      <c s="91" r="S242"/>
      <c s="91" r="T242">
        <v>1323400.82000000</v>
      </c>
      <c s="91" r="U242"/>
      <c s="91" r="V242">
        <v>1323400.82000000</v>
      </c>
      <c s="91" r="W242"/>
      <c s="91" r="X242"/>
      <c s="91" r="Y242"/>
      <c s="91" r="Z242"/>
      <c s="91" r="AA242"/>
      <c s="91" r="AB242"/>
      <c s="91" r="AC242"/>
      <c s="91" r="AD242"/>
      <c s="91" r="AE242">
        <v>1323400.82000000</v>
      </c>
      <c s="91" r="AF242"/>
      <c s="93" r="AG242"/>
      <c s="129" r="AH242"/>
      <c s="95" r="AI242" t="s">
        <v>488</v>
      </c>
      <c s="0" r="AJ242"/>
    </row>
    <row r="243" ht="11.25000000" customHeight="1">
      <c s="99" r="A243" t="s">
        <v>382</v>
      </c>
      <c s="100" r="B243" t="s">
        <v>460</v>
      </c>
      <c s="130" r="C243"/>
      <c s="131" r="D243"/>
      <c s="100" r="E243" t="s">
        <v>490</v>
      </c>
      <c s="91" r="F243">
        <v>1323400.82000000</v>
      </c>
      <c s="104" r="G243"/>
      <c s="91" r="H243">
        <v>1323400.82000000</v>
      </c>
      <c s="104" r="I243"/>
      <c s="105" r="J243"/>
      <c s="105" r="K243"/>
      <c s="105" r="L243"/>
      <c s="105" r="M243"/>
      <c s="105" r="N243"/>
      <c s="105" r="O243"/>
      <c s="105" r="P243"/>
      <c s="105" r="Q243">
        <v>1323400.82000000</v>
      </c>
      <c s="105" r="R243"/>
      <c s="105" r="S243"/>
      <c s="91" r="T243">
        <v>1323400.82000000</v>
      </c>
      <c s="104" r="U243"/>
      <c s="91" r="V243">
        <v>1323400.82000000</v>
      </c>
      <c s="104" r="W243"/>
      <c s="105" r="X243"/>
      <c s="105" r="Y243"/>
      <c s="105" r="Z243"/>
      <c s="105" r="AA243"/>
      <c s="105" r="AB243"/>
      <c s="105" r="AC243"/>
      <c s="105" r="AD243"/>
      <c s="105" r="AE243">
        <v>1323400.82000000</v>
      </c>
      <c s="105" r="AF243"/>
      <c s="112" r="AG243"/>
      <c s="251" r="AH243">
        <f>B243&amp;E243</f>
      </c>
      <c s="95" r="AI243">
        <f>B243&amp;E243</f>
      </c>
      <c s="0" r="AJ243"/>
    </row>
    <row r="244" ht="11.25000000" customHeight="1">
      <c s="89" r="A244" t="s">
        <v>382</v>
      </c>
      <c s="90" r="B244" t="s">
        <v>460</v>
      </c>
      <c s="127" r="C244"/>
      <c s="128" r="D244"/>
      <c s="90" r="E244" t="s">
        <v>423</v>
      </c>
      <c s="91" r="F244">
        <v>59889.72000000</v>
      </c>
      <c s="91" r="G244"/>
      <c s="91" r="H244">
        <v>59889.72000000</v>
      </c>
      <c s="91" r="I244"/>
      <c s="91" r="J244"/>
      <c s="91" r="K244"/>
      <c s="91" r="L244"/>
      <c s="91" r="M244"/>
      <c s="91" r="N244"/>
      <c s="91" r="O244"/>
      <c s="91" r="P244">
        <v>31090.72000000</v>
      </c>
      <c s="91" r="Q244">
        <v>28799.00000000</v>
      </c>
      <c s="91" r="R244"/>
      <c s="91" r="S244"/>
      <c s="91" r="T244">
        <v>59889.72000000</v>
      </c>
      <c s="91" r="U244"/>
      <c s="91" r="V244">
        <v>59889.72000000</v>
      </c>
      <c s="91" r="W244"/>
      <c s="91" r="X244"/>
      <c s="91" r="Y244"/>
      <c s="91" r="Z244"/>
      <c s="91" r="AA244"/>
      <c s="91" r="AB244"/>
      <c s="91" r="AC244"/>
      <c s="91" r="AD244">
        <v>31090.72000000</v>
      </c>
      <c s="91" r="AE244">
        <v>28799.00000000</v>
      </c>
      <c s="91" r="AF244"/>
      <c s="93" r="AG244"/>
      <c s="129" r="AH244"/>
      <c s="95" r="AI244" t="s">
        <v>491</v>
      </c>
      <c s="0" r="AJ244"/>
    </row>
    <row r="245" ht="11.25000000" customHeight="1">
      <c s="89" r="A245" t="s">
        <v>382</v>
      </c>
      <c s="90" r="B245" t="s">
        <v>460</v>
      </c>
      <c s="127" r="C245"/>
      <c s="128" r="D245"/>
      <c s="90" r="E245" t="s">
        <v>431</v>
      </c>
      <c s="91" r="F245">
        <v>59889.72000000</v>
      </c>
      <c s="91" r="G245"/>
      <c s="91" r="H245">
        <v>59889.72000000</v>
      </c>
      <c s="91" r="I245"/>
      <c s="91" r="J245"/>
      <c s="91" r="K245"/>
      <c s="91" r="L245"/>
      <c s="91" r="M245"/>
      <c s="91" r="N245"/>
      <c s="91" r="O245"/>
      <c s="91" r="P245">
        <v>31090.72000000</v>
      </c>
      <c s="91" r="Q245">
        <v>28799.00000000</v>
      </c>
      <c s="91" r="R245"/>
      <c s="91" r="S245"/>
      <c s="91" r="T245">
        <v>59889.72000000</v>
      </c>
      <c s="91" r="U245"/>
      <c s="91" r="V245">
        <v>59889.72000000</v>
      </c>
      <c s="91" r="W245"/>
      <c s="91" r="X245"/>
      <c s="91" r="Y245"/>
      <c s="91" r="Z245"/>
      <c s="91" r="AA245"/>
      <c s="91" r="AB245"/>
      <c s="91" r="AC245"/>
      <c s="91" r="AD245">
        <v>31090.72000000</v>
      </c>
      <c s="91" r="AE245">
        <v>28799.00000000</v>
      </c>
      <c s="91" r="AF245"/>
      <c s="93" r="AG245"/>
      <c s="129" r="AH245"/>
      <c s="95" r="AI245" t="s">
        <v>492</v>
      </c>
      <c s="0" r="AJ245"/>
    </row>
    <row r="246" ht="11.25000000" customHeight="1">
      <c s="99" r="A246" t="s">
        <v>382</v>
      </c>
      <c s="100" r="B246" t="s">
        <v>460</v>
      </c>
      <c s="130" r="C246"/>
      <c s="131" r="D246"/>
      <c s="100" r="E246" t="s">
        <v>434</v>
      </c>
      <c s="91" r="F246">
        <v>15011.08000000</v>
      </c>
      <c s="104" r="G246"/>
      <c s="91" r="H246">
        <v>15011.08000000</v>
      </c>
      <c s="104" r="I246"/>
      <c s="105" r="J246"/>
      <c s="105" r="K246"/>
      <c s="105" r="L246"/>
      <c s="105" r="M246"/>
      <c s="105" r="N246"/>
      <c s="105" r="O246"/>
      <c s="105" r="P246">
        <v>15011.08000000</v>
      </c>
      <c s="105" r="Q246"/>
      <c s="105" r="R246"/>
      <c s="105" r="S246"/>
      <c s="91" r="T246">
        <v>15011.08000000</v>
      </c>
      <c s="104" r="U246"/>
      <c s="91" r="V246">
        <v>15011.08000000</v>
      </c>
      <c s="104" r="W246"/>
      <c s="105" r="X246"/>
      <c s="105" r="Y246"/>
      <c s="105" r="Z246"/>
      <c s="105" r="AA246"/>
      <c s="105" r="AB246"/>
      <c s="105" r="AC246"/>
      <c s="105" r="AD246">
        <v>15011.08000000</v>
      </c>
      <c s="105" r="AE246"/>
      <c s="105" r="AF246"/>
      <c s="112" r="AG246"/>
      <c s="251" r="AH246">
        <f>B246&amp;E246</f>
      </c>
      <c s="95" r="AI246">
        <f>B246&amp;E246</f>
      </c>
      <c s="0" r="AJ246"/>
    </row>
    <row r="247" ht="11.25000000" customHeight="1">
      <c s="99" r="A247" t="s">
        <v>382</v>
      </c>
      <c s="100" r="B247" t="s">
        <v>460</v>
      </c>
      <c s="130" r="C247"/>
      <c s="131" r="D247"/>
      <c s="100" r="E247" t="s">
        <v>436</v>
      </c>
      <c s="91" r="F247">
        <v>12952.78000000</v>
      </c>
      <c s="104" r="G247"/>
      <c s="91" r="H247">
        <v>12952.78000000</v>
      </c>
      <c s="104" r="I247"/>
      <c s="105" r="J247"/>
      <c s="105" r="K247"/>
      <c s="105" r="L247"/>
      <c s="105" r="M247"/>
      <c s="105" r="N247"/>
      <c s="105" r="O247"/>
      <c s="105" r="P247">
        <v>12952.78000000</v>
      </c>
      <c s="105" r="Q247"/>
      <c s="105" r="R247"/>
      <c s="105" r="S247"/>
      <c s="91" r="T247">
        <v>12952.78000000</v>
      </c>
      <c s="104" r="U247"/>
      <c s="91" r="V247">
        <v>12952.78000000</v>
      </c>
      <c s="104" r="W247"/>
      <c s="105" r="X247"/>
      <c s="105" r="Y247"/>
      <c s="105" r="Z247"/>
      <c s="105" r="AA247"/>
      <c s="105" r="AB247"/>
      <c s="105" r="AC247"/>
      <c s="105" r="AD247">
        <v>12952.78000000</v>
      </c>
      <c s="105" r="AE247"/>
      <c s="105" r="AF247"/>
      <c s="112" r="AG247"/>
      <c s="251" r="AH247">
        <f>B247&amp;E247</f>
      </c>
      <c s="95" r="AI247">
        <f>B247&amp;E247</f>
      </c>
      <c s="0" r="AJ247"/>
    </row>
    <row r="248" ht="11.25000000" customHeight="1">
      <c s="99" r="A248" t="s">
        <v>382</v>
      </c>
      <c s="100" r="B248" t="s">
        <v>460</v>
      </c>
      <c s="130" r="C248"/>
      <c s="131" r="D248"/>
      <c s="100" r="E248" t="s">
        <v>438</v>
      </c>
      <c s="91" r="F248">
        <v>31925.86000000</v>
      </c>
      <c s="104" r="G248"/>
      <c s="91" r="H248">
        <v>31925.86000000</v>
      </c>
      <c s="104" r="I248"/>
      <c s="105" r="J248"/>
      <c s="105" r="K248"/>
      <c s="105" r="L248"/>
      <c s="105" r="M248"/>
      <c s="105" r="N248"/>
      <c s="105" r="O248"/>
      <c s="105" r="P248">
        <v>3126.86000000</v>
      </c>
      <c s="105" r="Q248">
        <v>28799.00000000</v>
      </c>
      <c s="105" r="R248"/>
      <c s="105" r="S248"/>
      <c s="91" r="T248">
        <v>31925.86000000</v>
      </c>
      <c s="104" r="U248"/>
      <c s="91" r="V248">
        <v>31925.86000000</v>
      </c>
      <c s="104" r="W248"/>
      <c s="105" r="X248"/>
      <c s="105" r="Y248"/>
      <c s="105" r="Z248"/>
      <c s="105" r="AA248"/>
      <c s="105" r="AB248"/>
      <c s="105" r="AC248"/>
      <c s="105" r="AD248">
        <v>3126.86000000</v>
      </c>
      <c s="105" r="AE248">
        <v>28799.00000000</v>
      </c>
      <c s="105" r="AF248"/>
      <c s="112" r="AG248"/>
      <c s="251" r="AH248">
        <f>B248&amp;E248</f>
      </c>
      <c s="95" r="AI248">
        <f>B248&amp;E248</f>
      </c>
      <c s="0" r="AJ248"/>
    </row>
    <row r="249" ht="11.25000000" customHeight="1">
      <c s="89" r="A249" t="s">
        <v>382</v>
      </c>
      <c s="90" r="B249" t="s">
        <v>494</v>
      </c>
      <c s="127" r="C249"/>
      <c s="128" r="D249"/>
      <c s="90" r="E249" t="s">
        <v>385</v>
      </c>
      <c s="91" r="F249">
        <v>760100.00000000</v>
      </c>
      <c s="91" r="G249"/>
      <c s="91" r="H249">
        <v>760100.00000000</v>
      </c>
      <c s="91" r="I249">
        <v>760100.00000000</v>
      </c>
      <c s="91" r="J249"/>
      <c s="91" r="K249"/>
      <c s="91" r="L249"/>
      <c s="91" r="M249"/>
      <c s="91" r="N249"/>
      <c s="91" r="O249"/>
      <c s="91" r="P249">
        <v>760100.00000000</v>
      </c>
      <c s="91" r="Q249">
        <v>346040.00000000</v>
      </c>
      <c s="91" r="R249">
        <v>414060.00000000</v>
      </c>
      <c s="91" r="S249"/>
      <c s="91" r="T249">
        <v>760100.00000000</v>
      </c>
      <c s="91" r="U249"/>
      <c s="91" r="V249">
        <v>760100.00000000</v>
      </c>
      <c s="91" r="W249">
        <v>760100.00000000</v>
      </c>
      <c s="91" r="X249"/>
      <c s="91" r="Y249"/>
      <c s="91" r="Z249"/>
      <c s="91" r="AA249"/>
      <c s="91" r="AB249"/>
      <c s="91" r="AC249"/>
      <c s="91" r="AD249">
        <v>760100.00000000</v>
      </c>
      <c s="91" r="AE249">
        <v>346040.00000000</v>
      </c>
      <c s="91" r="AF249">
        <v>414060.00000000</v>
      </c>
      <c s="93" r="AG249"/>
      <c s="129" r="AH249"/>
      <c s="95" r="AI249" t="s">
        <v>495</v>
      </c>
      <c s="0" r="AJ249"/>
    </row>
    <row r="250" ht="11.25000000" customHeight="1">
      <c s="89" r="A250" t="s">
        <v>382</v>
      </c>
      <c s="90" r="B250" t="s">
        <v>497</v>
      </c>
      <c s="127" r="C250"/>
      <c s="128" r="D250"/>
      <c s="90" r="E250" t="s">
        <v>385</v>
      </c>
      <c s="91" r="F250">
        <v>760100.00000000</v>
      </c>
      <c s="91" r="G250"/>
      <c s="91" r="H250">
        <v>760100.00000000</v>
      </c>
      <c s="91" r="I250">
        <v>760100.00000000</v>
      </c>
      <c s="91" r="J250"/>
      <c s="91" r="K250"/>
      <c s="91" r="L250"/>
      <c s="91" r="M250"/>
      <c s="91" r="N250"/>
      <c s="91" r="O250"/>
      <c s="91" r="P250">
        <v>760100.00000000</v>
      </c>
      <c s="91" r="Q250">
        <v>346040.00000000</v>
      </c>
      <c s="91" r="R250">
        <v>414060.00000000</v>
      </c>
      <c s="91" r="S250"/>
      <c s="91" r="T250">
        <v>760100.00000000</v>
      </c>
      <c s="91" r="U250"/>
      <c s="91" r="V250">
        <v>760100.00000000</v>
      </c>
      <c s="91" r="W250">
        <v>760100.00000000</v>
      </c>
      <c s="91" r="X250"/>
      <c s="91" r="Y250"/>
      <c s="91" r="Z250"/>
      <c s="91" r="AA250"/>
      <c s="91" r="AB250"/>
      <c s="91" r="AC250"/>
      <c s="91" r="AD250">
        <v>760100.00000000</v>
      </c>
      <c s="91" r="AE250">
        <v>346040.00000000</v>
      </c>
      <c s="91" r="AF250">
        <v>414060.00000000</v>
      </c>
      <c s="93" r="AG250"/>
      <c s="129" r="AH250"/>
      <c s="95" r="AI250" t="s">
        <v>498</v>
      </c>
      <c s="0" r="AJ250"/>
    </row>
    <row r="251" ht="11.25000000" customHeight="1">
      <c s="89" r="A251" t="s">
        <v>382</v>
      </c>
      <c s="90" r="B251" t="s">
        <v>497</v>
      </c>
      <c s="127" r="C251"/>
      <c s="128" r="D251"/>
      <c s="90" r="E251" t="s">
        <v>391</v>
      </c>
      <c s="91" r="F251">
        <v>662654.61000000</v>
      </c>
      <c s="91" r="G251"/>
      <c s="91" r="H251">
        <v>662654.61000000</v>
      </c>
      <c s="91" r="I251"/>
      <c s="91" r="J251"/>
      <c s="91" r="K251"/>
      <c s="91" r="L251"/>
      <c s="91" r="M251"/>
      <c s="91" r="N251"/>
      <c s="91" r="O251"/>
      <c s="91" r="P251"/>
      <c s="91" r="Q251">
        <v>298795.01000000</v>
      </c>
      <c s="91" r="R251">
        <v>363859.60000000</v>
      </c>
      <c s="91" r="S251"/>
      <c s="91" r="T251">
        <v>662654.61000000</v>
      </c>
      <c s="91" r="U251"/>
      <c s="91" r="V251">
        <v>662654.61000000</v>
      </c>
      <c s="91" r="W251"/>
      <c s="91" r="X251"/>
      <c s="91" r="Y251"/>
      <c s="91" r="Z251"/>
      <c s="91" r="AA251"/>
      <c s="91" r="AB251"/>
      <c s="91" r="AC251"/>
      <c s="91" r="AD251"/>
      <c s="91" r="AE251">
        <v>298795.01000000</v>
      </c>
      <c s="91" r="AF251">
        <v>363859.60000000</v>
      </c>
      <c s="93" r="AG251"/>
      <c s="129" r="AH251"/>
      <c s="95" r="AI251" t="s">
        <v>499</v>
      </c>
      <c s="0" r="AJ251"/>
    </row>
    <row r="252" ht="11.25000000" customHeight="1">
      <c s="89" r="A252" t="s">
        <v>382</v>
      </c>
      <c s="90" r="B252" t="s">
        <v>497</v>
      </c>
      <c s="127" r="C252"/>
      <c s="128" r="D252"/>
      <c s="90" r="E252" t="s">
        <v>394</v>
      </c>
      <c s="91" r="F252">
        <v>662654.61000000</v>
      </c>
      <c s="91" r="G252"/>
      <c s="91" r="H252">
        <v>662654.61000000</v>
      </c>
      <c s="91" r="I252"/>
      <c s="91" r="J252"/>
      <c s="91" r="K252"/>
      <c s="91" r="L252"/>
      <c s="91" r="M252"/>
      <c s="91" r="N252"/>
      <c s="91" r="O252"/>
      <c s="91" r="P252"/>
      <c s="91" r="Q252">
        <v>298795.01000000</v>
      </c>
      <c s="91" r="R252">
        <v>363859.60000000</v>
      </c>
      <c s="91" r="S252"/>
      <c s="91" r="T252">
        <v>662654.61000000</v>
      </c>
      <c s="91" r="U252"/>
      <c s="91" r="V252">
        <v>662654.61000000</v>
      </c>
      <c s="91" r="W252"/>
      <c s="91" r="X252"/>
      <c s="91" r="Y252"/>
      <c s="91" r="Z252"/>
      <c s="91" r="AA252"/>
      <c s="91" r="AB252"/>
      <c s="91" r="AC252"/>
      <c s="91" r="AD252"/>
      <c s="91" r="AE252">
        <v>298795.01000000</v>
      </c>
      <c s="91" r="AF252">
        <v>363859.60000000</v>
      </c>
      <c s="93" r="AG252"/>
      <c s="129" r="AH252"/>
      <c s="95" r="AI252" t="s">
        <v>500</v>
      </c>
      <c s="0" r="AJ252"/>
    </row>
    <row r="253" ht="11.25000000" customHeight="1">
      <c s="99" r="A253" t="s">
        <v>382</v>
      </c>
      <c s="100" r="B253" t="s">
        <v>497</v>
      </c>
      <c s="130" r="C253"/>
      <c s="131" r="D253"/>
      <c s="100" r="E253" t="s">
        <v>397</v>
      </c>
      <c s="91" r="F253">
        <v>508694.79000000</v>
      </c>
      <c s="104" r="G253"/>
      <c s="91" r="H253">
        <v>508694.79000000</v>
      </c>
      <c s="104" r="I253"/>
      <c s="105" r="J253"/>
      <c s="105" r="K253"/>
      <c s="105" r="L253"/>
      <c s="105" r="M253"/>
      <c s="105" r="N253"/>
      <c s="105" r="O253"/>
      <c s="105" r="P253"/>
      <c s="105" r="Q253">
        <v>229549.80000000</v>
      </c>
      <c s="105" r="R253">
        <v>279144.99000000</v>
      </c>
      <c s="105" r="S253"/>
      <c s="91" r="T253">
        <v>508694.79000000</v>
      </c>
      <c s="104" r="U253"/>
      <c s="91" r="V253">
        <v>508694.79000000</v>
      </c>
      <c s="104" r="W253"/>
      <c s="105" r="X253"/>
      <c s="105" r="Y253"/>
      <c s="105" r="Z253"/>
      <c s="105" r="AA253"/>
      <c s="105" r="AB253"/>
      <c s="105" r="AC253"/>
      <c s="105" r="AD253"/>
      <c s="105" r="AE253">
        <v>229549.80000000</v>
      </c>
      <c s="105" r="AF253">
        <v>279144.99000000</v>
      </c>
      <c s="112" r="AG253"/>
      <c s="251" r="AH253">
        <f>B253&amp;E253</f>
      </c>
      <c s="95" r="AI253">
        <f>B253&amp;E253</f>
      </c>
      <c s="0" r="AJ253"/>
    </row>
    <row r="254" ht="11.25000000" customHeight="1">
      <c s="99" r="A254" t="s">
        <v>382</v>
      </c>
      <c s="100" r="B254" t="s">
        <v>497</v>
      </c>
      <c s="130" r="C254"/>
      <c s="131" r="D254"/>
      <c s="100" r="E254" t="s">
        <v>399</v>
      </c>
      <c s="91" r="F254">
        <v>700.00000000</v>
      </c>
      <c s="104" r="G254"/>
      <c s="91" r="H254">
        <v>700.00000000</v>
      </c>
      <c s="104" r="I254"/>
      <c s="105" r="J254"/>
      <c s="105" r="K254"/>
      <c s="105" r="L254"/>
      <c s="105" r="M254"/>
      <c s="105" r="N254"/>
      <c s="105" r="O254"/>
      <c s="105" r="P254"/>
      <c s="105" r="Q254">
        <v>700.00000000</v>
      </c>
      <c s="105" r="R254"/>
      <c s="105" r="S254"/>
      <c s="91" r="T254">
        <v>700.00000000</v>
      </c>
      <c s="104" r="U254"/>
      <c s="91" r="V254">
        <v>700.00000000</v>
      </c>
      <c s="104" r="W254"/>
      <c s="105" r="X254"/>
      <c s="105" r="Y254"/>
      <c s="105" r="Z254"/>
      <c s="105" r="AA254"/>
      <c s="105" r="AB254"/>
      <c s="105" r="AC254"/>
      <c s="105" r="AD254"/>
      <c s="105" r="AE254">
        <v>700.00000000</v>
      </c>
      <c s="105" r="AF254"/>
      <c s="112" r="AG254"/>
      <c s="251" r="AH254">
        <f>B254&amp;E254</f>
      </c>
      <c s="95" r="AI254">
        <f>B254&amp;E254</f>
      </c>
      <c s="0" r="AJ254"/>
    </row>
    <row r="255" ht="11.25000000" customHeight="1">
      <c s="99" r="A255" t="s">
        <v>382</v>
      </c>
      <c s="100" r="B255" t="s">
        <v>497</v>
      </c>
      <c s="130" r="C255"/>
      <c s="131" r="D255"/>
      <c s="100" r="E255" t="s">
        <v>401</v>
      </c>
      <c s="91" r="F255">
        <v>153259.82000000</v>
      </c>
      <c s="104" r="G255"/>
      <c s="91" r="H255">
        <v>153259.82000000</v>
      </c>
      <c s="104" r="I255"/>
      <c s="105" r="J255"/>
      <c s="105" r="K255"/>
      <c s="105" r="L255"/>
      <c s="105" r="M255"/>
      <c s="105" r="N255"/>
      <c s="105" r="O255"/>
      <c s="105" r="P255"/>
      <c s="105" r="Q255">
        <v>68545.21000000</v>
      </c>
      <c s="105" r="R255">
        <v>84714.61000000</v>
      </c>
      <c s="105" r="S255"/>
      <c s="91" r="T255">
        <v>153259.82000000</v>
      </c>
      <c s="104" r="U255"/>
      <c s="91" r="V255">
        <v>153259.82000000</v>
      </c>
      <c s="104" r="W255"/>
      <c s="105" r="X255"/>
      <c s="105" r="Y255"/>
      <c s="105" r="Z255"/>
      <c s="105" r="AA255"/>
      <c s="105" r="AB255"/>
      <c s="105" r="AC255"/>
      <c s="105" r="AD255"/>
      <c s="105" r="AE255">
        <v>68545.21000000</v>
      </c>
      <c s="105" r="AF255">
        <v>84714.61000000</v>
      </c>
      <c s="112" r="AG255"/>
      <c s="251" r="AH255">
        <f>B255&amp;E255</f>
      </c>
      <c s="95" r="AI255">
        <f>B255&amp;E255</f>
      </c>
      <c s="0" r="AJ255"/>
    </row>
    <row r="256" ht="11.25000000" customHeight="1">
      <c s="89" r="A256" t="s">
        <v>382</v>
      </c>
      <c s="90" r="B256" t="s">
        <v>497</v>
      </c>
      <c s="127" r="C256"/>
      <c s="128" r="D256"/>
      <c s="90" r="E256" t="s">
        <v>382</v>
      </c>
      <c s="91" r="F256">
        <v>97445.39000000</v>
      </c>
      <c s="91" r="G256"/>
      <c s="91" r="H256">
        <v>97445.39000000</v>
      </c>
      <c s="91" r="I256"/>
      <c s="91" r="J256"/>
      <c s="91" r="K256"/>
      <c s="91" r="L256"/>
      <c s="91" r="M256"/>
      <c s="91" r="N256"/>
      <c s="91" r="O256"/>
      <c s="91" r="P256"/>
      <c s="91" r="Q256">
        <v>47244.99000000</v>
      </c>
      <c s="91" r="R256">
        <v>50200.40000000</v>
      </c>
      <c s="91" r="S256"/>
      <c s="91" r="T256">
        <v>97445.39000000</v>
      </c>
      <c s="91" r="U256"/>
      <c s="91" r="V256">
        <v>97445.39000000</v>
      </c>
      <c s="91" r="W256"/>
      <c s="91" r="X256"/>
      <c s="91" r="Y256"/>
      <c s="91" r="Z256"/>
      <c s="91" r="AA256"/>
      <c s="91" r="AB256"/>
      <c s="91" r="AC256"/>
      <c s="91" r="AD256"/>
      <c s="91" r="AE256">
        <v>47244.99000000</v>
      </c>
      <c s="91" r="AF256">
        <v>50200.40000000</v>
      </c>
      <c s="93" r="AG256"/>
      <c s="129" r="AH256"/>
      <c s="95" r="AI256" t="s">
        <v>501</v>
      </c>
      <c s="0" r="AJ256"/>
    </row>
    <row r="257" ht="11.25000000" customHeight="1">
      <c s="89" r="A257" t="s">
        <v>382</v>
      </c>
      <c s="90" r="B257" t="s">
        <v>497</v>
      </c>
      <c s="127" r="C257"/>
      <c s="128" r="D257"/>
      <c s="90" r="E257" t="s">
        <v>410</v>
      </c>
      <c s="91" r="F257">
        <v>97445.39000000</v>
      </c>
      <c s="91" r="G257"/>
      <c s="91" r="H257">
        <v>97445.39000000</v>
      </c>
      <c s="91" r="I257"/>
      <c s="91" r="J257"/>
      <c s="91" r="K257"/>
      <c s="91" r="L257"/>
      <c s="91" r="M257"/>
      <c s="91" r="N257"/>
      <c s="91" r="O257"/>
      <c s="91" r="P257"/>
      <c s="91" r="Q257">
        <v>47244.99000000</v>
      </c>
      <c s="91" r="R257">
        <v>50200.40000000</v>
      </c>
      <c s="91" r="S257"/>
      <c s="91" r="T257">
        <v>97445.39000000</v>
      </c>
      <c s="91" r="U257"/>
      <c s="91" r="V257">
        <v>97445.39000000</v>
      </c>
      <c s="91" r="W257"/>
      <c s="91" r="X257"/>
      <c s="91" r="Y257"/>
      <c s="91" r="Z257"/>
      <c s="91" r="AA257"/>
      <c s="91" r="AB257"/>
      <c s="91" r="AC257"/>
      <c s="91" r="AD257"/>
      <c s="91" r="AE257">
        <v>47244.99000000</v>
      </c>
      <c s="91" r="AF257">
        <v>50200.40000000</v>
      </c>
      <c s="93" r="AG257"/>
      <c s="129" r="AH257"/>
      <c s="95" r="AI257" t="s">
        <v>502</v>
      </c>
      <c s="0" r="AJ257"/>
    </row>
    <row r="258" ht="11.25000000" customHeight="1">
      <c s="99" r="A258" t="s">
        <v>382</v>
      </c>
      <c s="100" r="B258" t="s">
        <v>497</v>
      </c>
      <c s="130" r="C258"/>
      <c s="131" r="D258"/>
      <c s="100" r="E258" t="s">
        <v>415</v>
      </c>
      <c s="91" r="F258">
        <v>97445.39000000</v>
      </c>
      <c s="104" r="G258"/>
      <c s="91" r="H258">
        <v>97445.39000000</v>
      </c>
      <c s="104" r="I258"/>
      <c s="105" r="J258"/>
      <c s="105" r="K258"/>
      <c s="105" r="L258"/>
      <c s="105" r="M258"/>
      <c s="105" r="N258"/>
      <c s="105" r="O258"/>
      <c s="105" r="P258"/>
      <c s="105" r="Q258">
        <v>47244.99000000</v>
      </c>
      <c s="105" r="R258">
        <v>50200.40000000</v>
      </c>
      <c s="105" r="S258"/>
      <c s="91" r="T258">
        <v>97445.39000000</v>
      </c>
      <c s="104" r="U258"/>
      <c s="91" r="V258">
        <v>97445.39000000</v>
      </c>
      <c s="104" r="W258"/>
      <c s="105" r="X258"/>
      <c s="105" r="Y258"/>
      <c s="105" r="Z258"/>
      <c s="105" r="AA258"/>
      <c s="105" r="AB258"/>
      <c s="105" r="AC258"/>
      <c s="105" r="AD258"/>
      <c s="105" r="AE258">
        <v>47244.99000000</v>
      </c>
      <c s="105" r="AF258">
        <v>50200.40000000</v>
      </c>
      <c s="112" r="AG258"/>
      <c s="251" r="AH258">
        <f>B258&amp;E258</f>
      </c>
      <c s="95" r="AI258">
        <f>B258&amp;E258</f>
      </c>
      <c s="0" r="AJ258"/>
    </row>
    <row r="259" ht="11.25000000" customHeight="1">
      <c s="89" r="A259" t="s">
        <v>382</v>
      </c>
      <c s="90" r="B259" t="s">
        <v>497</v>
      </c>
      <c s="127" r="C259"/>
      <c s="128" r="D259"/>
      <c s="90" r="E259" t="s">
        <v>6</v>
      </c>
      <c s="91" r="F259">
        <v>0.00000000</v>
      </c>
      <c s="91" r="G259"/>
      <c s="91" r="H259">
        <v>0.00000000</v>
      </c>
      <c s="91" r="I259">
        <v>760100.00000000</v>
      </c>
      <c s="91" r="J259"/>
      <c s="91" r="K259"/>
      <c s="91" r="L259"/>
      <c s="91" r="M259"/>
      <c s="91" r="N259"/>
      <c s="91" r="O259"/>
      <c s="91" r="P259">
        <v>760100.00000000</v>
      </c>
      <c s="91" r="Q259"/>
      <c s="91" r="R259"/>
      <c s="91" r="S259"/>
      <c s="91" r="T259">
        <v>0.00000000</v>
      </c>
      <c s="91" r="U259"/>
      <c s="91" r="V259">
        <v>0.00000000</v>
      </c>
      <c s="91" r="W259">
        <v>760100.00000000</v>
      </c>
      <c s="91" r="X259"/>
      <c s="91" r="Y259"/>
      <c s="91" r="Z259"/>
      <c s="91" r="AA259"/>
      <c s="91" r="AB259"/>
      <c s="91" r="AC259"/>
      <c s="91" r="AD259">
        <v>760100.00000000</v>
      </c>
      <c s="91" r="AE259"/>
      <c s="91" r="AF259"/>
      <c s="93" r="AG259"/>
      <c s="129" r="AH259"/>
      <c s="95" r="AI259" t="s">
        <v>503</v>
      </c>
      <c s="0" r="AJ259"/>
    </row>
    <row r="260" ht="11.25000000" customHeight="1">
      <c s="99" r="A260" t="s">
        <v>382</v>
      </c>
      <c s="100" r="B260" t="s">
        <v>497</v>
      </c>
      <c s="130" r="C260"/>
      <c s="131" r="D260"/>
      <c s="100" r="E260" t="s">
        <v>421</v>
      </c>
      <c s="91" r="F260">
        <v>0.00000000</v>
      </c>
      <c s="104" r="G260"/>
      <c s="91" r="H260">
        <v>0.00000000</v>
      </c>
      <c s="104" r="I260">
        <v>760100.00000000</v>
      </c>
      <c s="105" r="J260"/>
      <c s="105" r="K260"/>
      <c s="105" r="L260"/>
      <c s="105" r="M260"/>
      <c s="105" r="N260"/>
      <c s="105" r="O260"/>
      <c s="105" r="P260">
        <v>760100.00000000</v>
      </c>
      <c s="105" r="Q260"/>
      <c s="105" r="R260"/>
      <c s="105" r="S260"/>
      <c s="91" r="T260">
        <v>0.00000000</v>
      </c>
      <c s="104" r="U260"/>
      <c s="91" r="V260">
        <v>0.00000000</v>
      </c>
      <c s="104" r="W260">
        <v>760100.00000000</v>
      </c>
      <c s="105" r="X260"/>
      <c s="105" r="Y260"/>
      <c s="105" r="Z260"/>
      <c s="105" r="AA260"/>
      <c s="105" r="AB260"/>
      <c s="105" r="AC260"/>
      <c s="105" r="AD260">
        <v>760100.00000000</v>
      </c>
      <c s="105" r="AE260"/>
      <c s="105" r="AF260"/>
      <c s="112" r="AG260"/>
      <c s="251" r="AH260">
        <f>B260&amp;E260</f>
      </c>
      <c s="95" r="AI260">
        <f>B260&amp;E260</f>
      </c>
      <c s="0" r="AJ260"/>
    </row>
    <row r="261" ht="11.25000000" customHeight="1">
      <c s="89" r="A261" t="s">
        <v>382</v>
      </c>
      <c s="90" r="B261" t="s">
        <v>505</v>
      </c>
      <c s="127" r="C261"/>
      <c s="128" r="D261"/>
      <c s="90" r="E261" t="s">
        <v>385</v>
      </c>
      <c s="91" r="F261">
        <v>2077523.11000000</v>
      </c>
      <c s="91" r="G261"/>
      <c s="91" r="H261">
        <v>2077523.11000000</v>
      </c>
      <c s="91" r="I261"/>
      <c s="91" r="J261"/>
      <c s="91" r="K261"/>
      <c s="91" r="L261"/>
      <c s="91" r="M261"/>
      <c s="91" r="N261"/>
      <c s="91" r="O261"/>
      <c s="91" r="P261">
        <v>1897653.11000000</v>
      </c>
      <c s="91" r="Q261">
        <v>3000.00000000</v>
      </c>
      <c s="91" r="R261">
        <v>176870.00000000</v>
      </c>
      <c s="91" r="S261"/>
      <c s="91" r="T261">
        <v>2062817.11000000</v>
      </c>
      <c s="91" r="U261"/>
      <c s="91" r="V261">
        <v>2062817.11000000</v>
      </c>
      <c s="91" r="W261"/>
      <c s="91" r="X261"/>
      <c s="91" r="Y261"/>
      <c s="91" r="Z261"/>
      <c s="91" r="AA261"/>
      <c s="91" r="AB261"/>
      <c s="91" r="AC261"/>
      <c s="91" r="AD261">
        <v>1896653.11000000</v>
      </c>
      <c s="91" r="AE261"/>
      <c s="91" r="AF261">
        <v>166164.00000000</v>
      </c>
      <c s="93" r="AG261"/>
      <c s="129" r="AH261"/>
      <c s="95" r="AI261" t="s">
        <v>506</v>
      </c>
      <c s="0" r="AJ261"/>
    </row>
    <row r="262" ht="11.25000000" customHeight="1">
      <c s="89" r="A262" t="s">
        <v>382</v>
      </c>
      <c s="90" r="B262" t="s">
        <v>508</v>
      </c>
      <c s="127" r="C262"/>
      <c s="128" r="D262"/>
      <c s="90" r="E262" t="s">
        <v>385</v>
      </c>
      <c s="91" r="F262">
        <v>2077523.11000000</v>
      </c>
      <c s="91" r="G262"/>
      <c s="91" r="H262">
        <v>2077523.11000000</v>
      </c>
      <c s="91" r="I262"/>
      <c s="91" r="J262"/>
      <c s="91" r="K262"/>
      <c s="91" r="L262"/>
      <c s="91" r="M262"/>
      <c s="91" r="N262"/>
      <c s="91" r="O262"/>
      <c s="91" r="P262">
        <v>1897653.11000000</v>
      </c>
      <c s="91" r="Q262">
        <v>3000.00000000</v>
      </c>
      <c s="91" r="R262">
        <v>176870.00000000</v>
      </c>
      <c s="91" r="S262"/>
      <c s="91" r="T262">
        <v>2062817.11000000</v>
      </c>
      <c s="91" r="U262"/>
      <c s="91" r="V262">
        <v>2062817.11000000</v>
      </c>
      <c s="91" r="W262"/>
      <c s="91" r="X262"/>
      <c s="91" r="Y262"/>
      <c s="91" r="Z262"/>
      <c s="91" r="AA262"/>
      <c s="91" r="AB262"/>
      <c s="91" r="AC262"/>
      <c s="91" r="AD262">
        <v>1896653.11000000</v>
      </c>
      <c s="91" r="AE262"/>
      <c s="91" r="AF262">
        <v>166164.00000000</v>
      </c>
      <c s="93" r="AG262"/>
      <c s="129" r="AH262"/>
      <c s="95" r="AI262" t="s">
        <v>509</v>
      </c>
      <c s="0" r="AJ262"/>
    </row>
    <row r="263" ht="11.25000000" customHeight="1">
      <c s="89" r="A263" t="s">
        <v>382</v>
      </c>
      <c s="90" r="B263" t="s">
        <v>508</v>
      </c>
      <c s="127" r="C263"/>
      <c s="128" r="D263"/>
      <c s="90" r="E263" t="s">
        <v>391</v>
      </c>
      <c s="91" r="F263">
        <v>1767150.11000000</v>
      </c>
      <c s="91" r="G263"/>
      <c s="91" r="H263">
        <v>1767150.11000000</v>
      </c>
      <c s="91" r="I263"/>
      <c s="91" r="J263"/>
      <c s="91" r="K263"/>
      <c s="91" r="L263"/>
      <c s="91" r="M263"/>
      <c s="91" r="N263"/>
      <c s="91" r="O263"/>
      <c s="91" r="P263">
        <v>1767150.11000000</v>
      </c>
      <c s="91" r="Q263"/>
      <c s="91" r="R263"/>
      <c s="91" r="S263"/>
      <c s="91" r="T263">
        <v>1767150.11000000</v>
      </c>
      <c s="91" r="U263"/>
      <c s="91" r="V263">
        <v>1767150.11000000</v>
      </c>
      <c s="91" r="W263"/>
      <c s="91" r="X263"/>
      <c s="91" r="Y263"/>
      <c s="91" r="Z263"/>
      <c s="91" r="AA263"/>
      <c s="91" r="AB263"/>
      <c s="91" r="AC263"/>
      <c s="91" r="AD263">
        <v>1767150.11000000</v>
      </c>
      <c s="91" r="AE263"/>
      <c s="91" r="AF263"/>
      <c s="93" r="AG263"/>
      <c s="129" r="AH263"/>
      <c s="95" r="AI263" t="s">
        <v>510</v>
      </c>
      <c s="0" r="AJ263"/>
    </row>
    <row r="264" ht="11.25000000" customHeight="1">
      <c s="89" r="A264" t="s">
        <v>382</v>
      </c>
      <c s="90" r="B264" t="s">
        <v>508</v>
      </c>
      <c s="127" r="C264"/>
      <c s="128" r="D264"/>
      <c s="90" r="E264" t="s">
        <v>464</v>
      </c>
      <c s="91" r="F264">
        <v>1767150.11000000</v>
      </c>
      <c s="91" r="G264"/>
      <c s="91" r="H264">
        <v>1767150.11000000</v>
      </c>
      <c s="91" r="I264"/>
      <c s="91" r="J264"/>
      <c s="91" r="K264"/>
      <c s="91" r="L264"/>
      <c s="91" r="M264"/>
      <c s="91" r="N264"/>
      <c s="91" r="O264"/>
      <c s="91" r="P264">
        <v>1767150.11000000</v>
      </c>
      <c s="91" r="Q264"/>
      <c s="91" r="R264"/>
      <c s="91" r="S264"/>
      <c s="91" r="T264">
        <v>1767150.11000000</v>
      </c>
      <c s="91" r="U264"/>
      <c s="91" r="V264">
        <v>1767150.11000000</v>
      </c>
      <c s="91" r="W264"/>
      <c s="91" r="X264"/>
      <c s="91" r="Y264"/>
      <c s="91" r="Z264"/>
      <c s="91" r="AA264"/>
      <c s="91" r="AB264"/>
      <c s="91" r="AC264"/>
      <c s="91" r="AD264">
        <v>1767150.11000000</v>
      </c>
      <c s="91" r="AE264"/>
      <c s="91" r="AF264"/>
      <c s="93" r="AG264"/>
      <c s="129" r="AH264"/>
      <c s="95" r="AI264" t="s">
        <v>511</v>
      </c>
      <c s="0" r="AJ264"/>
    </row>
    <row r="265" ht="11.25000000" customHeight="1">
      <c s="99" r="A265" t="s">
        <v>382</v>
      </c>
      <c s="100" r="B265" t="s">
        <v>508</v>
      </c>
      <c s="130" r="C265"/>
      <c s="131" r="D265"/>
      <c s="100" r="E265" t="s">
        <v>467</v>
      </c>
      <c s="91" r="F265">
        <v>1362252.14000000</v>
      </c>
      <c s="104" r="G265"/>
      <c s="91" r="H265">
        <v>1362252.14000000</v>
      </c>
      <c s="104" r="I265"/>
      <c s="105" r="J265"/>
      <c s="105" r="K265"/>
      <c s="105" r="L265"/>
      <c s="105" r="M265"/>
      <c s="105" r="N265"/>
      <c s="105" r="O265"/>
      <c s="105" r="P265">
        <v>1362252.14000000</v>
      </c>
      <c s="105" r="Q265"/>
      <c s="105" r="R265"/>
      <c s="105" r="S265"/>
      <c s="91" r="T265">
        <v>1362252.14000000</v>
      </c>
      <c s="104" r="U265"/>
      <c s="91" r="V265">
        <v>1362252.14000000</v>
      </c>
      <c s="104" r="W265"/>
      <c s="105" r="X265"/>
      <c s="105" r="Y265"/>
      <c s="105" r="Z265"/>
      <c s="105" r="AA265"/>
      <c s="105" r="AB265"/>
      <c s="105" r="AC265"/>
      <c s="105" r="AD265">
        <v>1362252.14000000</v>
      </c>
      <c s="105" r="AE265"/>
      <c s="105" r="AF265"/>
      <c s="112" r="AG265"/>
      <c s="251" r="AH265">
        <f>B265&amp;E265</f>
      </c>
      <c s="95" r="AI265">
        <f>B265&amp;E265</f>
      </c>
      <c s="0" r="AJ265"/>
    </row>
    <row r="266" ht="11.25000000" customHeight="1">
      <c s="99" r="A266" t="s">
        <v>382</v>
      </c>
      <c s="100" r="B266" t="s">
        <v>508</v>
      </c>
      <c s="130" r="C266"/>
      <c s="131" r="D266"/>
      <c s="100" r="E266" t="s">
        <v>469</v>
      </c>
      <c s="91" r="F266">
        <v>700.00000000</v>
      </c>
      <c s="104" r="G266"/>
      <c s="91" r="H266">
        <v>700.00000000</v>
      </c>
      <c s="104" r="I266"/>
      <c s="105" r="J266"/>
      <c s="105" r="K266"/>
      <c s="105" r="L266"/>
      <c s="105" r="M266"/>
      <c s="105" r="N266"/>
      <c s="105" r="O266"/>
      <c s="105" r="P266">
        <v>700.00000000</v>
      </c>
      <c s="105" r="Q266"/>
      <c s="105" r="R266"/>
      <c s="105" r="S266"/>
      <c s="91" r="T266">
        <v>700.00000000</v>
      </c>
      <c s="104" r="U266"/>
      <c s="91" r="V266">
        <v>700.00000000</v>
      </c>
      <c s="104" r="W266"/>
      <c s="105" r="X266"/>
      <c s="105" r="Y266"/>
      <c s="105" r="Z266"/>
      <c s="105" r="AA266"/>
      <c s="105" r="AB266"/>
      <c s="105" r="AC266"/>
      <c s="105" r="AD266">
        <v>700.00000000</v>
      </c>
      <c s="105" r="AE266"/>
      <c s="105" r="AF266"/>
      <c s="112" r="AG266"/>
      <c s="251" r="AH266">
        <f>B266&amp;E266</f>
      </c>
      <c s="95" r="AI266">
        <f>B266&amp;E266</f>
      </c>
      <c s="0" r="AJ266"/>
    </row>
    <row r="267" ht="11.25000000" customHeight="1">
      <c s="99" r="A267" t="s">
        <v>382</v>
      </c>
      <c s="100" r="B267" t="s">
        <v>508</v>
      </c>
      <c s="130" r="C267"/>
      <c s="131" r="D267"/>
      <c s="100" r="E267" t="s">
        <v>471</v>
      </c>
      <c s="91" r="F267">
        <v>404197.97000000</v>
      </c>
      <c s="104" r="G267"/>
      <c s="91" r="H267">
        <v>404197.97000000</v>
      </c>
      <c s="104" r="I267"/>
      <c s="105" r="J267"/>
      <c s="105" r="K267"/>
      <c s="105" r="L267"/>
      <c s="105" r="M267"/>
      <c s="105" r="N267"/>
      <c s="105" r="O267"/>
      <c s="105" r="P267">
        <v>404197.97000000</v>
      </c>
      <c s="105" r="Q267"/>
      <c s="105" r="R267"/>
      <c s="105" r="S267"/>
      <c s="91" r="T267">
        <v>404197.97000000</v>
      </c>
      <c s="104" r="U267"/>
      <c s="91" r="V267">
        <v>404197.97000000</v>
      </c>
      <c s="104" r="W267"/>
      <c s="105" r="X267"/>
      <c s="105" r="Y267"/>
      <c s="105" r="Z267"/>
      <c s="105" r="AA267"/>
      <c s="105" r="AB267"/>
      <c s="105" r="AC267"/>
      <c s="105" r="AD267">
        <v>404197.97000000</v>
      </c>
      <c s="105" r="AE267"/>
      <c s="105" r="AF267"/>
      <c s="112" r="AG267"/>
      <c s="251" r="AH267">
        <f>B267&amp;E267</f>
      </c>
      <c s="95" r="AI267">
        <f>B267&amp;E267</f>
      </c>
      <c s="0" r="AJ267"/>
    </row>
    <row r="268" ht="11.25000000" customHeight="1">
      <c s="89" r="A268" t="s">
        <v>382</v>
      </c>
      <c s="90" r="B268" t="s">
        <v>508</v>
      </c>
      <c s="127" r="C268"/>
      <c s="128" r="D268"/>
      <c s="90" r="E268" t="s">
        <v>382</v>
      </c>
      <c s="91" r="F268">
        <v>310373.00000000</v>
      </c>
      <c s="91" r="G268"/>
      <c s="91" r="H268">
        <v>310373.00000000</v>
      </c>
      <c s="91" r="I268"/>
      <c s="91" r="J268"/>
      <c s="91" r="K268"/>
      <c s="91" r="L268"/>
      <c s="91" r="M268"/>
      <c s="91" r="N268"/>
      <c s="91" r="O268"/>
      <c s="91" r="P268">
        <v>130503.00000000</v>
      </c>
      <c s="91" r="Q268">
        <v>3000.00000000</v>
      </c>
      <c s="91" r="R268">
        <v>176870.00000000</v>
      </c>
      <c s="91" r="S268"/>
      <c s="91" r="T268">
        <v>295667.00000000</v>
      </c>
      <c s="91" r="U268"/>
      <c s="91" r="V268">
        <v>295667.00000000</v>
      </c>
      <c s="91" r="W268"/>
      <c s="91" r="X268"/>
      <c s="91" r="Y268"/>
      <c s="91" r="Z268"/>
      <c s="91" r="AA268"/>
      <c s="91" r="AB268"/>
      <c s="91" r="AC268"/>
      <c s="91" r="AD268">
        <v>129503.00000000</v>
      </c>
      <c s="91" r="AE268"/>
      <c s="91" r="AF268">
        <v>166164.00000000</v>
      </c>
      <c s="93" r="AG268"/>
      <c s="129" r="AH268"/>
      <c s="95" r="AI268" t="s">
        <v>512</v>
      </c>
      <c s="0" r="AJ268"/>
    </row>
    <row r="269" ht="11.25000000" customHeight="1">
      <c s="89" r="A269" t="s">
        <v>382</v>
      </c>
      <c s="90" r="B269" t="s">
        <v>508</v>
      </c>
      <c s="127" r="C269"/>
      <c s="128" r="D269"/>
      <c s="90" r="E269" t="s">
        <v>410</v>
      </c>
      <c s="91" r="F269">
        <v>310373.00000000</v>
      </c>
      <c s="91" r="G269"/>
      <c s="91" r="H269">
        <v>310373.00000000</v>
      </c>
      <c s="91" r="I269"/>
      <c s="91" r="J269"/>
      <c s="91" r="K269"/>
      <c s="91" r="L269"/>
      <c s="91" r="M269"/>
      <c s="91" r="N269"/>
      <c s="91" r="O269"/>
      <c s="91" r="P269">
        <v>130503.00000000</v>
      </c>
      <c s="91" r="Q269">
        <v>3000.00000000</v>
      </c>
      <c s="91" r="R269">
        <v>176870.00000000</v>
      </c>
      <c s="91" r="S269"/>
      <c s="91" r="T269">
        <v>295667.00000000</v>
      </c>
      <c s="91" r="U269"/>
      <c s="91" r="V269">
        <v>295667.00000000</v>
      </c>
      <c s="91" r="W269"/>
      <c s="91" r="X269"/>
      <c s="91" r="Y269"/>
      <c s="91" r="Z269"/>
      <c s="91" r="AA269"/>
      <c s="91" r="AB269"/>
      <c s="91" r="AC269"/>
      <c s="91" r="AD269">
        <v>129503.00000000</v>
      </c>
      <c s="91" r="AE269"/>
      <c s="91" r="AF269">
        <v>166164.00000000</v>
      </c>
      <c s="93" r="AG269"/>
      <c s="129" r="AH269"/>
      <c s="95" r="AI269" t="s">
        <v>513</v>
      </c>
      <c s="0" r="AJ269"/>
    </row>
    <row r="270" ht="11.25000000" customHeight="1">
      <c s="99" r="A270" t="s">
        <v>382</v>
      </c>
      <c s="100" r="B270" t="s">
        <v>508</v>
      </c>
      <c s="130" r="C270"/>
      <c s="131" r="D270"/>
      <c s="100" r="E270" t="s">
        <v>415</v>
      </c>
      <c s="91" r="F270">
        <v>310373.00000000</v>
      </c>
      <c s="104" r="G270"/>
      <c s="91" r="H270">
        <v>310373.00000000</v>
      </c>
      <c s="104" r="I270"/>
      <c s="105" r="J270"/>
      <c s="105" r="K270"/>
      <c s="105" r="L270"/>
      <c s="105" r="M270"/>
      <c s="105" r="N270"/>
      <c s="105" r="O270"/>
      <c s="105" r="P270">
        <v>130503.00000000</v>
      </c>
      <c s="105" r="Q270">
        <v>3000.00000000</v>
      </c>
      <c s="105" r="R270">
        <v>176870.00000000</v>
      </c>
      <c s="105" r="S270"/>
      <c s="91" r="T270">
        <v>295667.00000000</v>
      </c>
      <c s="104" r="U270"/>
      <c s="91" r="V270">
        <v>295667.00000000</v>
      </c>
      <c s="104" r="W270"/>
      <c s="105" r="X270"/>
      <c s="105" r="Y270"/>
      <c s="105" r="Z270"/>
      <c s="105" r="AA270"/>
      <c s="105" r="AB270"/>
      <c s="105" r="AC270"/>
      <c s="105" r="AD270">
        <v>129503.00000000</v>
      </c>
      <c s="105" r="AE270"/>
      <c s="105" r="AF270">
        <v>166164.00000000</v>
      </c>
      <c s="112" r="AG270"/>
      <c s="251" r="AH270">
        <f>B270&amp;E270</f>
      </c>
      <c s="95" r="AI270">
        <f>B270&amp;E270</f>
      </c>
      <c s="0" r="AJ270"/>
    </row>
    <row r="271" ht="11.25000000" customHeight="1">
      <c s="89" r="A271" t="s">
        <v>382</v>
      </c>
      <c s="90" r="B271" t="s">
        <v>515</v>
      </c>
      <c s="127" r="C271"/>
      <c s="128" r="D271"/>
      <c s="90" r="E271" t="s">
        <v>385</v>
      </c>
      <c s="91" r="F271">
        <v>123220084.12000000</v>
      </c>
      <c s="91" r="G271"/>
      <c s="91" r="H271">
        <v>123220084.12000000</v>
      </c>
      <c s="91" r="I271">
        <v>2532945.20000000</v>
      </c>
      <c s="91" r="J271"/>
      <c s="91" r="K271"/>
      <c s="91" r="L271"/>
      <c s="91" r="M271"/>
      <c s="91" r="N271"/>
      <c s="91" r="O271"/>
      <c s="91" r="P271">
        <v>13675598.39000000</v>
      </c>
      <c s="91" r="Q271">
        <v>107797313.27000000</v>
      </c>
      <c s="91" r="R271">
        <v>4280117.66000000</v>
      </c>
      <c s="91" r="S271"/>
      <c s="91" r="T271">
        <v>105215706.12000000</v>
      </c>
      <c s="91" r="U271"/>
      <c s="91" r="V271">
        <v>105215706.12000000</v>
      </c>
      <c s="91" r="W271">
        <v>2532945.20000000</v>
      </c>
      <c s="91" r="X271"/>
      <c s="91" r="Y271"/>
      <c s="91" r="Z271"/>
      <c s="91" r="AA271"/>
      <c s="91" r="AB271"/>
      <c s="91" r="AC271"/>
      <c s="91" r="AD271">
        <v>13038447.20000000</v>
      </c>
      <c s="91" r="AE271">
        <v>90583416.77000000</v>
      </c>
      <c s="91" r="AF271">
        <v>4126787.35000000</v>
      </c>
      <c s="93" r="AG271"/>
      <c s="129" r="AH271"/>
      <c s="95" r="AI271" t="s">
        <v>516</v>
      </c>
      <c s="0" r="AJ271"/>
    </row>
    <row r="272" ht="11.25000000" customHeight="1">
      <c s="89" r="A272" t="s">
        <v>382</v>
      </c>
      <c s="90" r="B272" t="s">
        <v>518</v>
      </c>
      <c s="127" r="C272"/>
      <c s="128" r="D272"/>
      <c s="90" r="E272" t="s">
        <v>385</v>
      </c>
      <c s="91" r="F272">
        <v>56000.00000000</v>
      </c>
      <c s="91" r="G272"/>
      <c s="91" r="H272">
        <v>56000.00000000</v>
      </c>
      <c s="91" r="I272">
        <v>14903.33000000</v>
      </c>
      <c s="91" r="J272"/>
      <c s="91" r="K272"/>
      <c s="91" r="L272"/>
      <c s="91" r="M272"/>
      <c s="91" r="N272"/>
      <c s="91" r="O272"/>
      <c s="91" r="P272">
        <v>56000.00000000</v>
      </c>
      <c s="91" r="Q272"/>
      <c s="91" r="R272">
        <v>14903.33000000</v>
      </c>
      <c s="91" r="S272"/>
      <c s="91" r="T272">
        <v>56000.00000000</v>
      </c>
      <c s="91" r="U272"/>
      <c s="91" r="V272">
        <v>56000.00000000</v>
      </c>
      <c s="91" r="W272">
        <v>14903.33000000</v>
      </c>
      <c s="91" r="X272"/>
      <c s="91" r="Y272"/>
      <c s="91" r="Z272"/>
      <c s="91" r="AA272"/>
      <c s="91" r="AB272"/>
      <c s="91" r="AC272"/>
      <c s="91" r="AD272">
        <v>56000.00000000</v>
      </c>
      <c s="91" r="AE272"/>
      <c s="91" r="AF272">
        <v>14903.33000000</v>
      </c>
      <c s="93" r="AG272"/>
      <c s="129" r="AH272"/>
      <c s="95" r="AI272" t="s">
        <v>519</v>
      </c>
      <c s="0" r="AJ272"/>
    </row>
    <row r="273" ht="11.25000000" customHeight="1">
      <c s="89" r="A273" t="s">
        <v>382</v>
      </c>
      <c s="90" r="B273" t="s">
        <v>518</v>
      </c>
      <c s="127" r="C273"/>
      <c s="128" r="D273"/>
      <c s="90" r="E273" t="s">
        <v>382</v>
      </c>
      <c s="91" r="F273">
        <v>56000.00000000</v>
      </c>
      <c s="91" r="G273"/>
      <c s="91" r="H273">
        <v>56000.00000000</v>
      </c>
      <c s="91" r="I273"/>
      <c s="91" r="J273"/>
      <c s="91" r="K273"/>
      <c s="91" r="L273"/>
      <c s="91" r="M273"/>
      <c s="91" r="N273"/>
      <c s="91" r="O273"/>
      <c s="91" r="P273">
        <v>56000.00000000</v>
      </c>
      <c s="91" r="Q273"/>
      <c s="91" r="R273"/>
      <c s="91" r="S273"/>
      <c s="91" r="T273">
        <v>56000.00000000</v>
      </c>
      <c s="91" r="U273"/>
      <c s="91" r="V273">
        <v>56000.00000000</v>
      </c>
      <c s="91" r="W273"/>
      <c s="91" r="X273"/>
      <c s="91" r="Y273"/>
      <c s="91" r="Z273"/>
      <c s="91" r="AA273"/>
      <c s="91" r="AB273"/>
      <c s="91" r="AC273"/>
      <c s="91" r="AD273">
        <v>56000.00000000</v>
      </c>
      <c s="91" r="AE273"/>
      <c s="91" r="AF273"/>
      <c s="93" r="AG273"/>
      <c s="129" r="AH273"/>
      <c s="95" r="AI273" t="s">
        <v>520</v>
      </c>
      <c s="0" r="AJ273"/>
    </row>
    <row r="274" ht="11.25000000" customHeight="1">
      <c s="89" r="A274" t="s">
        <v>382</v>
      </c>
      <c s="90" r="B274" t="s">
        <v>518</v>
      </c>
      <c s="127" r="C274"/>
      <c s="128" r="D274"/>
      <c s="90" r="E274" t="s">
        <v>410</v>
      </c>
      <c s="91" r="F274">
        <v>56000.00000000</v>
      </c>
      <c s="91" r="G274"/>
      <c s="91" r="H274">
        <v>56000.00000000</v>
      </c>
      <c s="91" r="I274"/>
      <c s="91" r="J274"/>
      <c s="91" r="K274"/>
      <c s="91" r="L274"/>
      <c s="91" r="M274"/>
      <c s="91" r="N274"/>
      <c s="91" r="O274"/>
      <c s="91" r="P274">
        <v>56000.00000000</v>
      </c>
      <c s="91" r="Q274"/>
      <c s="91" r="R274"/>
      <c s="91" r="S274"/>
      <c s="91" r="T274">
        <v>56000.00000000</v>
      </c>
      <c s="91" r="U274"/>
      <c s="91" r="V274">
        <v>56000.00000000</v>
      </c>
      <c s="91" r="W274"/>
      <c s="91" r="X274"/>
      <c s="91" r="Y274"/>
      <c s="91" r="Z274"/>
      <c s="91" r="AA274"/>
      <c s="91" r="AB274"/>
      <c s="91" r="AC274"/>
      <c s="91" r="AD274">
        <v>56000.00000000</v>
      </c>
      <c s="91" r="AE274"/>
      <c s="91" r="AF274"/>
      <c s="93" r="AG274"/>
      <c s="129" r="AH274"/>
      <c s="95" r="AI274" t="s">
        <v>521</v>
      </c>
      <c s="0" r="AJ274"/>
    </row>
    <row r="275" ht="11.25000000" customHeight="1">
      <c s="99" r="A275" t="s">
        <v>382</v>
      </c>
      <c s="100" r="B275" t="s">
        <v>518</v>
      </c>
      <c s="130" r="C275"/>
      <c s="131" r="D275"/>
      <c s="100" r="E275" t="s">
        <v>415</v>
      </c>
      <c s="91" r="F275">
        <v>56000.00000000</v>
      </c>
      <c s="104" r="G275"/>
      <c s="91" r="H275">
        <v>56000.00000000</v>
      </c>
      <c s="104" r="I275"/>
      <c s="105" r="J275"/>
      <c s="105" r="K275"/>
      <c s="105" r="L275"/>
      <c s="105" r="M275"/>
      <c s="105" r="N275"/>
      <c s="105" r="O275"/>
      <c s="105" r="P275">
        <v>56000.00000000</v>
      </c>
      <c s="105" r="Q275"/>
      <c s="105" r="R275"/>
      <c s="105" r="S275"/>
      <c s="91" r="T275">
        <v>56000.00000000</v>
      </c>
      <c s="104" r="U275"/>
      <c s="91" r="V275">
        <v>56000.00000000</v>
      </c>
      <c s="104" r="W275"/>
      <c s="105" r="X275"/>
      <c s="105" r="Y275"/>
      <c s="105" r="Z275"/>
      <c s="105" r="AA275"/>
      <c s="105" r="AB275"/>
      <c s="105" r="AC275"/>
      <c s="105" r="AD275">
        <v>56000.00000000</v>
      </c>
      <c s="105" r="AE275"/>
      <c s="105" r="AF275"/>
      <c s="112" r="AG275"/>
      <c s="251" r="AH275">
        <f>B275&amp;E275</f>
      </c>
      <c s="95" r="AI275">
        <f>B275&amp;E275</f>
      </c>
      <c s="0" r="AJ275"/>
    </row>
    <row r="276" ht="11.25000000" customHeight="1">
      <c s="89" r="A276" t="s">
        <v>382</v>
      </c>
      <c s="90" r="B276" t="s">
        <v>518</v>
      </c>
      <c s="127" r="C276"/>
      <c s="128" r="D276"/>
      <c s="90" r="E276" t="s">
        <v>6</v>
      </c>
      <c s="91" r="F276">
        <v>0.00000000</v>
      </c>
      <c s="91" r="G276"/>
      <c s="91" r="H276">
        <v>0.00000000</v>
      </c>
      <c s="91" r="I276">
        <v>14903.33000000</v>
      </c>
      <c s="91" r="J276"/>
      <c s="91" r="K276"/>
      <c s="91" r="L276"/>
      <c s="91" r="M276"/>
      <c s="91" r="N276"/>
      <c s="91" r="O276"/>
      <c s="91" r="P276"/>
      <c s="91" r="Q276"/>
      <c s="91" r="R276">
        <v>14903.33000000</v>
      </c>
      <c s="91" r="S276"/>
      <c s="91" r="T276">
        <v>0.00000000</v>
      </c>
      <c s="91" r="U276"/>
      <c s="91" r="V276">
        <v>0.00000000</v>
      </c>
      <c s="91" r="W276">
        <v>14903.33000000</v>
      </c>
      <c s="91" r="X276"/>
      <c s="91" r="Y276"/>
      <c s="91" r="Z276"/>
      <c s="91" r="AA276"/>
      <c s="91" r="AB276"/>
      <c s="91" r="AC276"/>
      <c s="91" r="AD276"/>
      <c s="91" r="AE276"/>
      <c s="91" r="AF276">
        <v>14903.33000000</v>
      </c>
      <c s="93" r="AG276"/>
      <c s="129" r="AH276"/>
      <c s="95" r="AI276" t="s">
        <v>522</v>
      </c>
      <c s="0" r="AJ276"/>
    </row>
    <row r="277" ht="11.25000000" customHeight="1">
      <c s="99" r="A277" t="s">
        <v>382</v>
      </c>
      <c s="100" r="B277" t="s">
        <v>518</v>
      </c>
      <c s="130" r="C277"/>
      <c s="131" r="D277"/>
      <c s="100" r="E277" t="s">
        <v>452</v>
      </c>
      <c s="91" r="F277">
        <v>0.00000000</v>
      </c>
      <c s="104" r="G277"/>
      <c s="91" r="H277">
        <v>0.00000000</v>
      </c>
      <c s="104" r="I277">
        <v>14903.33000000</v>
      </c>
      <c s="105" r="J277"/>
      <c s="105" r="K277"/>
      <c s="105" r="L277"/>
      <c s="105" r="M277"/>
      <c s="105" r="N277"/>
      <c s="105" r="O277"/>
      <c s="105" r="P277"/>
      <c s="105" r="Q277"/>
      <c s="105" r="R277">
        <v>14903.33000000</v>
      </c>
      <c s="105" r="S277"/>
      <c s="91" r="T277">
        <v>0.00000000</v>
      </c>
      <c s="104" r="U277"/>
      <c s="91" r="V277">
        <v>0.00000000</v>
      </c>
      <c s="104" r="W277">
        <v>14903.33000000</v>
      </c>
      <c s="105" r="X277"/>
      <c s="105" r="Y277"/>
      <c s="105" r="Z277"/>
      <c s="105" r="AA277"/>
      <c s="105" r="AB277"/>
      <c s="105" r="AC277"/>
      <c s="105" r="AD277"/>
      <c s="105" r="AE277"/>
      <c s="105" r="AF277">
        <v>14903.33000000</v>
      </c>
      <c s="112" r="AG277"/>
      <c s="251" r="AH277">
        <f>B277&amp;E277</f>
      </c>
      <c s="95" r="AI277">
        <f>B277&amp;E277</f>
      </c>
      <c s="0" r="AJ277"/>
    </row>
    <row r="278" ht="11.25000000" customHeight="1">
      <c s="89" r="A278" t="s">
        <v>382</v>
      </c>
      <c s="90" r="B278" t="s">
        <v>524</v>
      </c>
      <c s="127" r="C278"/>
      <c s="128" r="D278"/>
      <c s="90" r="E278" t="s">
        <v>385</v>
      </c>
      <c s="91" r="F278">
        <v>7028661.77000000</v>
      </c>
      <c s="91" r="G278"/>
      <c s="91" r="H278">
        <v>7028661.77000000</v>
      </c>
      <c s="91" r="I278"/>
      <c s="91" r="J278"/>
      <c s="91" r="K278"/>
      <c s="91" r="L278"/>
      <c s="91" r="M278"/>
      <c s="91" r="N278"/>
      <c s="91" r="O278"/>
      <c s="91" r="P278">
        <v>7028661.77000000</v>
      </c>
      <c s="91" r="Q278"/>
      <c s="91" r="R278"/>
      <c s="91" r="S278"/>
      <c s="91" r="T278">
        <v>7028661.77000000</v>
      </c>
      <c s="91" r="U278"/>
      <c s="91" r="V278">
        <v>7028661.77000000</v>
      </c>
      <c s="91" r="W278"/>
      <c s="91" r="X278"/>
      <c s="91" r="Y278"/>
      <c s="91" r="Z278"/>
      <c s="91" r="AA278"/>
      <c s="91" r="AB278"/>
      <c s="91" r="AC278"/>
      <c s="91" r="AD278">
        <v>7028661.77000000</v>
      </c>
      <c s="91" r="AE278"/>
      <c s="91" r="AF278"/>
      <c s="93" r="AG278"/>
      <c s="129" r="AH278"/>
      <c s="95" r="AI278" t="s">
        <v>525</v>
      </c>
      <c s="0" r="AJ278"/>
    </row>
    <row r="279" ht="11.25000000" customHeight="1">
      <c s="89" r="A279" t="s">
        <v>382</v>
      </c>
      <c s="90" r="B279" t="s">
        <v>524</v>
      </c>
      <c s="127" r="C279"/>
      <c s="128" r="D279"/>
      <c s="90" r="E279" t="s">
        <v>382</v>
      </c>
      <c s="91" r="F279">
        <v>7028661.77000000</v>
      </c>
      <c s="91" r="G279"/>
      <c s="91" r="H279">
        <v>7028661.77000000</v>
      </c>
      <c s="91" r="I279"/>
      <c s="91" r="J279"/>
      <c s="91" r="K279"/>
      <c s="91" r="L279"/>
      <c s="91" r="M279"/>
      <c s="91" r="N279"/>
      <c s="91" r="O279"/>
      <c s="91" r="P279">
        <v>7028661.77000000</v>
      </c>
      <c s="91" r="Q279"/>
      <c s="91" r="R279"/>
      <c s="91" r="S279"/>
      <c s="91" r="T279">
        <v>7028661.77000000</v>
      </c>
      <c s="91" r="U279"/>
      <c s="91" r="V279">
        <v>7028661.77000000</v>
      </c>
      <c s="91" r="W279"/>
      <c s="91" r="X279"/>
      <c s="91" r="Y279"/>
      <c s="91" r="Z279"/>
      <c s="91" r="AA279"/>
      <c s="91" r="AB279"/>
      <c s="91" r="AC279"/>
      <c s="91" r="AD279">
        <v>7028661.77000000</v>
      </c>
      <c s="91" r="AE279"/>
      <c s="91" r="AF279"/>
      <c s="93" r="AG279"/>
      <c s="129" r="AH279"/>
      <c s="95" r="AI279" t="s">
        <v>526</v>
      </c>
      <c s="0" r="AJ279"/>
    </row>
    <row r="280" ht="11.25000000" customHeight="1">
      <c s="89" r="A280" t="s">
        <v>382</v>
      </c>
      <c s="90" r="B280" t="s">
        <v>524</v>
      </c>
      <c s="127" r="C280"/>
      <c s="128" r="D280"/>
      <c s="90" r="E280" t="s">
        <v>410</v>
      </c>
      <c s="91" r="F280">
        <v>7028661.77000000</v>
      </c>
      <c s="91" r="G280"/>
      <c s="91" r="H280">
        <v>7028661.77000000</v>
      </c>
      <c s="91" r="I280"/>
      <c s="91" r="J280"/>
      <c s="91" r="K280"/>
      <c s="91" r="L280"/>
      <c s="91" r="M280"/>
      <c s="91" r="N280"/>
      <c s="91" r="O280"/>
      <c s="91" r="P280">
        <v>7028661.77000000</v>
      </c>
      <c s="91" r="Q280"/>
      <c s="91" r="R280"/>
      <c s="91" r="S280"/>
      <c s="91" r="T280">
        <v>7028661.77000000</v>
      </c>
      <c s="91" r="U280"/>
      <c s="91" r="V280">
        <v>7028661.77000000</v>
      </c>
      <c s="91" r="W280"/>
      <c s="91" r="X280"/>
      <c s="91" r="Y280"/>
      <c s="91" r="Z280"/>
      <c s="91" r="AA280"/>
      <c s="91" r="AB280"/>
      <c s="91" r="AC280"/>
      <c s="91" r="AD280">
        <v>7028661.77000000</v>
      </c>
      <c s="91" r="AE280"/>
      <c s="91" r="AF280"/>
      <c s="93" r="AG280"/>
      <c s="129" r="AH280"/>
      <c s="95" r="AI280" t="s">
        <v>527</v>
      </c>
      <c s="0" r="AJ280"/>
    </row>
    <row r="281" ht="11.25000000" customHeight="1">
      <c s="99" r="A281" t="s">
        <v>382</v>
      </c>
      <c s="100" r="B281" t="s">
        <v>524</v>
      </c>
      <c s="130" r="C281"/>
      <c s="131" r="D281"/>
      <c s="100" r="E281" t="s">
        <v>415</v>
      </c>
      <c s="91" r="F281">
        <v>7028661.77000000</v>
      </c>
      <c s="104" r="G281"/>
      <c s="91" r="H281">
        <v>7028661.77000000</v>
      </c>
      <c s="104" r="I281"/>
      <c s="105" r="J281"/>
      <c s="105" r="K281"/>
      <c s="105" r="L281"/>
      <c s="105" r="M281"/>
      <c s="105" r="N281"/>
      <c s="105" r="O281"/>
      <c s="105" r="P281">
        <v>7028661.77000000</v>
      </c>
      <c s="105" r="Q281"/>
      <c s="105" r="R281"/>
      <c s="105" r="S281"/>
      <c s="91" r="T281">
        <v>7028661.77000000</v>
      </c>
      <c s="104" r="U281"/>
      <c s="91" r="V281">
        <v>7028661.77000000</v>
      </c>
      <c s="104" r="W281"/>
      <c s="105" r="X281"/>
      <c s="105" r="Y281"/>
      <c s="105" r="Z281"/>
      <c s="105" r="AA281"/>
      <c s="105" r="AB281"/>
      <c s="105" r="AC281"/>
      <c s="105" r="AD281">
        <v>7028661.77000000</v>
      </c>
      <c s="105" r="AE281"/>
      <c s="105" r="AF281"/>
      <c s="112" r="AG281"/>
      <c s="251" r="AH281">
        <f>B281&amp;E281</f>
      </c>
      <c s="95" r="AI281">
        <f>B281&amp;E281</f>
      </c>
      <c s="0" r="AJ281"/>
    </row>
    <row r="282" ht="11.25000000" customHeight="1">
      <c s="89" r="A282" t="s">
        <v>382</v>
      </c>
      <c s="90" r="B282" t="s">
        <v>529</v>
      </c>
      <c s="127" r="C282"/>
      <c s="128" r="D282"/>
      <c s="90" r="E282" t="s">
        <v>385</v>
      </c>
      <c s="91" r="F282">
        <v>113942433.60000000</v>
      </c>
      <c s="91" r="G282"/>
      <c s="91" r="H282">
        <v>113942433.60000000</v>
      </c>
      <c s="91" r="I282">
        <v>2518041.87000000</v>
      </c>
      <c s="91" r="J282"/>
      <c s="91" r="K282"/>
      <c s="91" r="L282"/>
      <c s="91" r="M282"/>
      <c s="91" r="N282"/>
      <c s="91" r="O282"/>
      <c s="91" r="P282">
        <v>4672541.87000000</v>
      </c>
      <c s="91" r="Q282">
        <v>107714719.27000000</v>
      </c>
      <c s="91" r="R282">
        <v>4073214.33000000</v>
      </c>
      <c s="91" r="S282"/>
      <c s="91" r="T282">
        <v>96033528.01000000</v>
      </c>
      <c s="91" r="U282"/>
      <c s="91" r="V282">
        <v>96033528.01000000</v>
      </c>
      <c s="91" r="W282">
        <v>2518041.87000000</v>
      </c>
      <c s="91" r="X282"/>
      <c s="91" r="Y282"/>
      <c s="91" r="Z282"/>
      <c s="91" r="AA282"/>
      <c s="91" r="AB282"/>
      <c s="91" r="AC282"/>
      <c s="91" r="AD282">
        <v>4130863.09000000</v>
      </c>
      <c s="91" r="AE282">
        <v>90500822.77000000</v>
      </c>
      <c s="91" r="AF282">
        <v>3919884.02000000</v>
      </c>
      <c s="93" r="AG282"/>
      <c s="129" r="AH282"/>
      <c s="95" r="AI282" t="s">
        <v>530</v>
      </c>
      <c s="0" r="AJ282"/>
    </row>
    <row r="283" ht="11.25000000" customHeight="1">
      <c s="89" r="A283" t="s">
        <v>382</v>
      </c>
      <c s="90" r="B283" t="s">
        <v>529</v>
      </c>
      <c s="127" r="C283"/>
      <c s="128" r="D283"/>
      <c s="90" r="E283" t="s">
        <v>382</v>
      </c>
      <c s="91" r="F283">
        <v>113842433.60000000</v>
      </c>
      <c s="91" r="G283"/>
      <c s="91" r="H283">
        <v>113842433.60000000</v>
      </c>
      <c s="91" r="I283"/>
      <c s="91" r="J283"/>
      <c s="91" r="K283"/>
      <c s="91" r="L283"/>
      <c s="91" r="M283"/>
      <c s="91" r="N283"/>
      <c s="91" r="O283"/>
      <c s="91" r="P283">
        <v>2154500.00000000</v>
      </c>
      <c s="91" r="Q283">
        <v>107614719.27000000</v>
      </c>
      <c s="91" r="R283">
        <v>4073214.33000000</v>
      </c>
      <c s="91" r="S283"/>
      <c s="91" r="T283">
        <v>95933528.01000000</v>
      </c>
      <c s="91" r="U283"/>
      <c s="91" r="V283">
        <v>95933528.01000000</v>
      </c>
      <c s="91" r="W283"/>
      <c s="91" r="X283"/>
      <c s="91" r="Y283"/>
      <c s="91" r="Z283"/>
      <c s="91" r="AA283"/>
      <c s="91" r="AB283"/>
      <c s="91" r="AC283"/>
      <c s="91" r="AD283">
        <v>1612821.22000000</v>
      </c>
      <c s="91" r="AE283">
        <v>90400822.77000000</v>
      </c>
      <c s="91" r="AF283">
        <v>3919884.02000000</v>
      </c>
      <c s="93" r="AG283"/>
      <c s="129" r="AH283"/>
      <c s="95" r="AI283" t="s">
        <v>531</v>
      </c>
      <c s="0" r="AJ283"/>
    </row>
    <row r="284" ht="11.25000000" customHeight="1">
      <c s="89" r="A284" t="s">
        <v>382</v>
      </c>
      <c s="90" r="B284" t="s">
        <v>529</v>
      </c>
      <c s="127" r="C284"/>
      <c s="128" r="D284"/>
      <c s="90" r="E284" t="s">
        <v>410</v>
      </c>
      <c s="91" r="F284">
        <v>113842433.60000000</v>
      </c>
      <c s="91" r="G284"/>
      <c s="91" r="H284">
        <v>113842433.60000000</v>
      </c>
      <c s="91" r="I284"/>
      <c s="91" r="J284"/>
      <c s="91" r="K284"/>
      <c s="91" r="L284"/>
      <c s="91" r="M284"/>
      <c s="91" r="N284"/>
      <c s="91" r="O284"/>
      <c s="91" r="P284">
        <v>2154500.00000000</v>
      </c>
      <c s="91" r="Q284">
        <v>107614719.27000000</v>
      </c>
      <c s="91" r="R284">
        <v>4073214.33000000</v>
      </c>
      <c s="91" r="S284"/>
      <c s="91" r="T284">
        <v>95933528.01000000</v>
      </c>
      <c s="91" r="U284"/>
      <c s="91" r="V284">
        <v>95933528.01000000</v>
      </c>
      <c s="91" r="W284"/>
      <c s="91" r="X284"/>
      <c s="91" r="Y284"/>
      <c s="91" r="Z284"/>
      <c s="91" r="AA284"/>
      <c s="91" r="AB284"/>
      <c s="91" r="AC284"/>
      <c s="91" r="AD284">
        <v>1612821.22000000</v>
      </c>
      <c s="91" r="AE284">
        <v>90400822.77000000</v>
      </c>
      <c s="91" r="AF284">
        <v>3919884.02000000</v>
      </c>
      <c s="93" r="AG284"/>
      <c s="129" r="AH284"/>
      <c s="95" r="AI284" t="s">
        <v>532</v>
      </c>
      <c s="0" r="AJ284"/>
    </row>
    <row r="285" ht="11.25000000" customHeight="1">
      <c s="99" r="A285" t="s">
        <v>382</v>
      </c>
      <c s="100" r="B285" t="s">
        <v>529</v>
      </c>
      <c s="130" r="C285"/>
      <c s="131" r="D285"/>
      <c s="100" r="E285" t="s">
        <v>534</v>
      </c>
      <c s="91" r="F285">
        <v>101010105.00000000</v>
      </c>
      <c s="104" r="G285"/>
      <c s="91" r="H285">
        <v>101010105.00000000</v>
      </c>
      <c s="104" r="I285"/>
      <c s="105" r="J285"/>
      <c s="105" r="K285"/>
      <c s="105" r="L285"/>
      <c s="105" r="M285"/>
      <c s="105" r="N285"/>
      <c s="105" r="O285"/>
      <c s="105" r="P285"/>
      <c s="105" r="Q285">
        <v>101010105.00000000</v>
      </c>
      <c s="105" r="R285"/>
      <c s="105" r="S285"/>
      <c s="91" r="T285">
        <v>83898110.18000000</v>
      </c>
      <c s="104" r="U285"/>
      <c s="91" r="V285">
        <v>83898110.18000000</v>
      </c>
      <c s="104" r="W285"/>
      <c s="105" r="X285"/>
      <c s="105" r="Y285"/>
      <c s="105" r="Z285"/>
      <c s="105" r="AA285"/>
      <c s="105" r="AB285"/>
      <c s="105" r="AC285"/>
      <c s="105" r="AD285"/>
      <c s="105" r="AE285">
        <v>83898110.18000000</v>
      </c>
      <c s="105" r="AF285"/>
      <c s="112" r="AG285"/>
      <c s="251" r="AH285">
        <f>B285&amp;E285</f>
      </c>
      <c s="95" r="AI285">
        <f>B285&amp;E285</f>
      </c>
      <c s="0" r="AJ285"/>
    </row>
    <row r="286" ht="11.25000000" customHeight="1">
      <c s="99" r="A286" t="s">
        <v>382</v>
      </c>
      <c s="100" r="B286" t="s">
        <v>529</v>
      </c>
      <c s="130" r="C286"/>
      <c s="131" r="D286"/>
      <c s="100" r="E286" t="s">
        <v>415</v>
      </c>
      <c s="91" r="F286">
        <v>12657328.60000000</v>
      </c>
      <c s="104" r="G286"/>
      <c s="91" r="H286">
        <v>12657328.60000000</v>
      </c>
      <c s="104" r="I286"/>
      <c s="105" r="J286"/>
      <c s="105" r="K286"/>
      <c s="105" r="L286"/>
      <c s="105" r="M286"/>
      <c s="105" r="N286"/>
      <c s="105" r="O286"/>
      <c s="105" r="P286">
        <v>2154500.00000000</v>
      </c>
      <c s="105" r="Q286">
        <v>6604614.27000000</v>
      </c>
      <c s="105" r="R286">
        <v>3898214.33000000</v>
      </c>
      <c s="105" r="S286"/>
      <c s="91" r="T286">
        <v>11910602.85000000</v>
      </c>
      <c s="104" r="U286"/>
      <c s="91" r="V286">
        <v>11910602.85000000</v>
      </c>
      <c s="104" r="W286"/>
      <c s="105" r="X286"/>
      <c s="105" r="Y286"/>
      <c s="105" r="Z286"/>
      <c s="105" r="AA286"/>
      <c s="105" r="AB286"/>
      <c s="105" r="AC286"/>
      <c s="105" r="AD286">
        <v>1612821.22000000</v>
      </c>
      <c s="105" r="AE286">
        <v>6502712.59000000</v>
      </c>
      <c s="105" r="AF286">
        <v>3795069.04000000</v>
      </c>
      <c s="112" r="AG286"/>
      <c s="251" r="AH286">
        <f>B286&amp;E286</f>
      </c>
      <c s="95" r="AI286">
        <f>B286&amp;E286</f>
      </c>
      <c s="0" r="AJ286"/>
    </row>
    <row r="287" ht="11.25000000" customHeight="1">
      <c s="99" r="A287" t="s">
        <v>382</v>
      </c>
      <c s="100" r="B287" t="s">
        <v>529</v>
      </c>
      <c s="130" r="C287"/>
      <c s="131" r="D287"/>
      <c s="100" r="E287" t="s">
        <v>417</v>
      </c>
      <c s="91" r="F287">
        <v>175000.00000000</v>
      </c>
      <c s="104" r="G287"/>
      <c s="91" r="H287">
        <v>175000.00000000</v>
      </c>
      <c s="104" r="I287"/>
      <c s="105" r="J287"/>
      <c s="105" r="K287"/>
      <c s="105" r="L287"/>
      <c s="105" r="M287"/>
      <c s="105" r="N287"/>
      <c s="105" r="O287"/>
      <c s="105" r="P287"/>
      <c s="105" r="Q287"/>
      <c s="105" r="R287">
        <v>175000.00000000</v>
      </c>
      <c s="105" r="S287"/>
      <c s="91" r="T287">
        <v>124814.98000000</v>
      </c>
      <c s="104" r="U287"/>
      <c s="91" r="V287">
        <v>124814.98000000</v>
      </c>
      <c s="104" r="W287"/>
      <c s="105" r="X287"/>
      <c s="105" r="Y287"/>
      <c s="105" r="Z287"/>
      <c s="105" r="AA287"/>
      <c s="105" r="AB287"/>
      <c s="105" r="AC287"/>
      <c s="105" r="AD287"/>
      <c s="105" r="AE287"/>
      <c s="105" r="AF287">
        <v>124814.98000000</v>
      </c>
      <c s="112" r="AG287"/>
      <c s="251" r="AH287">
        <f>B287&amp;E287</f>
      </c>
      <c s="95" r="AI287">
        <f>B287&amp;E287</f>
      </c>
      <c s="0" r="AJ287"/>
    </row>
    <row r="288" ht="11.25000000" customHeight="1">
      <c s="89" r="A288" t="s">
        <v>382</v>
      </c>
      <c s="90" r="B288" t="s">
        <v>529</v>
      </c>
      <c s="127" r="C288"/>
      <c s="128" r="D288"/>
      <c s="90" r="E288" t="s">
        <v>6</v>
      </c>
      <c s="91" r="F288">
        <v>0.00000000</v>
      </c>
      <c s="91" r="G288"/>
      <c s="91" r="H288">
        <v>0.00000000</v>
      </c>
      <c s="91" r="I288">
        <v>2518041.87000000</v>
      </c>
      <c s="91" r="J288"/>
      <c s="91" r="K288"/>
      <c s="91" r="L288"/>
      <c s="91" r="M288"/>
      <c s="91" r="N288"/>
      <c s="91" r="O288"/>
      <c s="91" r="P288">
        <v>2518041.87000000</v>
      </c>
      <c s="91" r="Q288"/>
      <c s="91" r="R288"/>
      <c s="91" r="S288"/>
      <c s="91" r="T288">
        <v>0.00000000</v>
      </c>
      <c s="91" r="U288"/>
      <c s="91" r="V288">
        <v>0.00000000</v>
      </c>
      <c s="91" r="W288">
        <v>2518041.87000000</v>
      </c>
      <c s="91" r="X288"/>
      <c s="91" r="Y288"/>
      <c s="91" r="Z288"/>
      <c s="91" r="AA288"/>
      <c s="91" r="AB288"/>
      <c s="91" r="AC288"/>
      <c s="91" r="AD288">
        <v>2518041.87000000</v>
      </c>
      <c s="91" r="AE288"/>
      <c s="91" r="AF288"/>
      <c s="93" r="AG288"/>
      <c s="129" r="AH288"/>
      <c s="95" r="AI288" t="s">
        <v>535</v>
      </c>
      <c s="0" r="AJ288"/>
    </row>
    <row r="289" ht="11.25000000" customHeight="1">
      <c s="99" r="A289" t="s">
        <v>382</v>
      </c>
      <c s="100" r="B289" t="s">
        <v>529</v>
      </c>
      <c s="130" r="C289"/>
      <c s="131" r="D289"/>
      <c s="100" r="E289" t="s">
        <v>452</v>
      </c>
      <c s="91" r="F289">
        <v>0.00000000</v>
      </c>
      <c s="104" r="G289"/>
      <c s="91" r="H289">
        <v>0.00000000</v>
      </c>
      <c s="104" r="I289">
        <v>2518041.87000000</v>
      </c>
      <c s="105" r="J289"/>
      <c s="105" r="K289"/>
      <c s="105" r="L289"/>
      <c s="105" r="M289"/>
      <c s="105" r="N289"/>
      <c s="105" r="O289"/>
      <c s="105" r="P289">
        <v>2518041.87000000</v>
      </c>
      <c s="105" r="Q289"/>
      <c s="105" r="R289"/>
      <c s="105" r="S289"/>
      <c s="91" r="T289">
        <v>0.00000000</v>
      </c>
      <c s="104" r="U289"/>
      <c s="91" r="V289">
        <v>0.00000000</v>
      </c>
      <c s="104" r="W289">
        <v>2518041.87000000</v>
      </c>
      <c s="105" r="X289"/>
      <c s="105" r="Y289"/>
      <c s="105" r="Z289"/>
      <c s="105" r="AA289"/>
      <c s="105" r="AB289"/>
      <c s="105" r="AC289"/>
      <c s="105" r="AD289">
        <v>2518041.87000000</v>
      </c>
      <c s="105" r="AE289"/>
      <c s="105" r="AF289"/>
      <c s="112" r="AG289"/>
      <c s="251" r="AH289">
        <f>B289&amp;E289</f>
      </c>
      <c s="95" r="AI289">
        <f>B289&amp;E289</f>
      </c>
      <c s="0" r="AJ289"/>
    </row>
    <row r="290" ht="11.25000000" customHeight="1">
      <c s="89" r="A290" t="s">
        <v>382</v>
      </c>
      <c s="90" r="B290" t="s">
        <v>529</v>
      </c>
      <c s="127" r="C290"/>
      <c s="128" r="D290"/>
      <c s="90" r="E290" t="s">
        <v>423</v>
      </c>
      <c s="91" r="F290">
        <v>100000.00000000</v>
      </c>
      <c s="91" r="G290"/>
      <c s="91" r="H290">
        <v>100000.00000000</v>
      </c>
      <c s="91" r="I290"/>
      <c s="91" r="J290"/>
      <c s="91" r="K290"/>
      <c s="91" r="L290"/>
      <c s="91" r="M290"/>
      <c s="91" r="N290"/>
      <c s="91" r="O290"/>
      <c s="91" r="P290"/>
      <c s="91" r="Q290">
        <v>100000.00000000</v>
      </c>
      <c s="91" r="R290"/>
      <c s="91" r="S290"/>
      <c s="91" r="T290">
        <v>100000.00000000</v>
      </c>
      <c s="91" r="U290"/>
      <c s="91" r="V290">
        <v>100000.00000000</v>
      </c>
      <c s="91" r="W290"/>
      <c s="91" r="X290"/>
      <c s="91" r="Y290"/>
      <c s="91" r="Z290"/>
      <c s="91" r="AA290"/>
      <c s="91" r="AB290"/>
      <c s="91" r="AC290"/>
      <c s="91" r="AD290"/>
      <c s="91" r="AE290">
        <v>100000.00000000</v>
      </c>
      <c s="91" r="AF290"/>
      <c s="93" r="AG290"/>
      <c s="129" r="AH290"/>
      <c s="95" r="AI290" t="s">
        <v>536</v>
      </c>
      <c s="0" r="AJ290"/>
    </row>
    <row r="291" ht="11.25000000" customHeight="1">
      <c s="89" r="A291" t="s">
        <v>382</v>
      </c>
      <c s="90" r="B291" t="s">
        <v>529</v>
      </c>
      <c s="127" r="C291"/>
      <c s="128" r="D291"/>
      <c s="90" r="E291" t="s">
        <v>431</v>
      </c>
      <c s="91" r="F291">
        <v>100000.00000000</v>
      </c>
      <c s="91" r="G291"/>
      <c s="91" r="H291">
        <v>100000.00000000</v>
      </c>
      <c s="91" r="I291"/>
      <c s="91" r="J291"/>
      <c s="91" r="K291"/>
      <c s="91" r="L291"/>
      <c s="91" r="M291"/>
      <c s="91" r="N291"/>
      <c s="91" r="O291"/>
      <c s="91" r="P291"/>
      <c s="91" r="Q291">
        <v>100000.00000000</v>
      </c>
      <c s="91" r="R291"/>
      <c s="91" r="S291"/>
      <c s="91" r="T291">
        <v>100000.00000000</v>
      </c>
      <c s="91" r="U291"/>
      <c s="91" r="V291">
        <v>100000.00000000</v>
      </c>
      <c s="91" r="W291"/>
      <c s="91" r="X291"/>
      <c s="91" r="Y291"/>
      <c s="91" r="Z291"/>
      <c s="91" r="AA291"/>
      <c s="91" r="AB291"/>
      <c s="91" r="AC291"/>
      <c s="91" r="AD291"/>
      <c s="91" r="AE291">
        <v>100000.00000000</v>
      </c>
      <c s="91" r="AF291"/>
      <c s="93" r="AG291"/>
      <c s="129" r="AH291"/>
      <c s="95" r="AI291" t="s">
        <v>537</v>
      </c>
      <c s="0" r="AJ291"/>
    </row>
    <row r="292" ht="11.25000000" customHeight="1">
      <c s="99" r="A292" t="s">
        <v>382</v>
      </c>
      <c s="100" r="B292" t="s">
        <v>529</v>
      </c>
      <c s="130" r="C292"/>
      <c s="131" r="D292"/>
      <c s="100" r="E292" t="s">
        <v>438</v>
      </c>
      <c s="91" r="F292">
        <v>100000.00000000</v>
      </c>
      <c s="104" r="G292"/>
      <c s="91" r="H292">
        <v>100000.00000000</v>
      </c>
      <c s="104" r="I292"/>
      <c s="105" r="J292"/>
      <c s="105" r="K292"/>
      <c s="105" r="L292"/>
      <c s="105" r="M292"/>
      <c s="105" r="N292"/>
      <c s="105" r="O292"/>
      <c s="105" r="P292"/>
      <c s="105" r="Q292">
        <v>100000.00000000</v>
      </c>
      <c s="105" r="R292"/>
      <c s="105" r="S292"/>
      <c s="91" r="T292">
        <v>100000.00000000</v>
      </c>
      <c s="104" r="U292"/>
      <c s="91" r="V292">
        <v>100000.00000000</v>
      </c>
      <c s="104" r="W292"/>
      <c s="105" r="X292"/>
      <c s="105" r="Y292"/>
      <c s="105" r="Z292"/>
      <c s="105" r="AA292"/>
      <c s="105" r="AB292"/>
      <c s="105" r="AC292"/>
      <c s="105" r="AD292"/>
      <c s="105" r="AE292">
        <v>100000.00000000</v>
      </c>
      <c s="105" r="AF292"/>
      <c s="112" r="AG292"/>
      <c s="251" r="AH292">
        <f>B292&amp;E292</f>
      </c>
      <c s="95" r="AI292">
        <f>B292&amp;E292</f>
      </c>
      <c s="0" r="AJ292"/>
    </row>
    <row r="293" ht="11.25000000" customHeight="1">
      <c s="89" r="A293" t="s">
        <v>382</v>
      </c>
      <c s="90" r="B293" t="s">
        <v>539</v>
      </c>
      <c s="127" r="C293"/>
      <c s="128" r="D293"/>
      <c s="90" r="E293" t="s">
        <v>385</v>
      </c>
      <c s="91" r="F293">
        <v>2192988.75000000</v>
      </c>
      <c s="91" r="G293"/>
      <c s="91" r="H293">
        <v>2192988.75000000</v>
      </c>
      <c s="91" r="I293"/>
      <c s="91" r="J293"/>
      <c s="91" r="K293"/>
      <c s="91" r="L293"/>
      <c s="91" r="M293"/>
      <c s="91" r="N293"/>
      <c s="91" r="O293"/>
      <c s="91" r="P293">
        <v>1918394.75000000</v>
      </c>
      <c s="91" r="Q293">
        <v>82594.00000000</v>
      </c>
      <c s="91" r="R293">
        <v>192000.00000000</v>
      </c>
      <c s="91" r="S293"/>
      <c s="91" r="T293">
        <v>2097516.34000000</v>
      </c>
      <c s="91" r="U293"/>
      <c s="91" r="V293">
        <v>2097516.34000000</v>
      </c>
      <c s="91" r="W293"/>
      <c s="91" r="X293"/>
      <c s="91" r="Y293"/>
      <c s="91" r="Z293"/>
      <c s="91" r="AA293"/>
      <c s="91" r="AB293"/>
      <c s="91" r="AC293"/>
      <c s="91" r="AD293">
        <v>1822922.34000000</v>
      </c>
      <c s="91" r="AE293">
        <v>82594.00000000</v>
      </c>
      <c s="91" r="AF293">
        <v>192000.00000000</v>
      </c>
      <c s="93" r="AG293"/>
      <c s="129" r="AH293"/>
      <c s="95" r="AI293" t="s">
        <v>540</v>
      </c>
      <c s="0" r="AJ293"/>
    </row>
    <row r="294" ht="11.25000000" customHeight="1">
      <c s="89" r="A294" t="s">
        <v>382</v>
      </c>
      <c s="90" r="B294" t="s">
        <v>539</v>
      </c>
      <c s="127" r="C294"/>
      <c s="128" r="D294"/>
      <c s="90" r="E294" t="s">
        <v>382</v>
      </c>
      <c s="91" r="F294">
        <v>513564.00000000</v>
      </c>
      <c s="91" r="G294"/>
      <c s="91" r="H294">
        <v>513564.00000000</v>
      </c>
      <c s="91" r="I294"/>
      <c s="91" r="J294"/>
      <c s="91" r="K294"/>
      <c s="91" r="L294"/>
      <c s="91" r="M294"/>
      <c s="91" r="N294"/>
      <c s="91" r="O294"/>
      <c s="91" r="P294">
        <v>238970.00000000</v>
      </c>
      <c s="91" r="Q294">
        <v>82594.00000000</v>
      </c>
      <c s="91" r="R294">
        <v>192000.00000000</v>
      </c>
      <c s="91" r="S294"/>
      <c s="91" r="T294">
        <v>512564.00000000</v>
      </c>
      <c s="91" r="U294"/>
      <c s="91" r="V294">
        <v>512564.00000000</v>
      </c>
      <c s="91" r="W294"/>
      <c s="91" r="X294"/>
      <c s="91" r="Y294"/>
      <c s="91" r="Z294"/>
      <c s="91" r="AA294"/>
      <c s="91" r="AB294"/>
      <c s="91" r="AC294"/>
      <c s="91" r="AD294">
        <v>237970.00000000</v>
      </c>
      <c s="91" r="AE294">
        <v>82594.00000000</v>
      </c>
      <c s="91" r="AF294">
        <v>192000.00000000</v>
      </c>
      <c s="93" r="AG294"/>
      <c s="129" r="AH294"/>
      <c s="95" r="AI294" t="s">
        <v>541</v>
      </c>
      <c s="0" r="AJ294"/>
    </row>
    <row r="295" ht="11.25000000" customHeight="1">
      <c s="89" r="A295" t="s">
        <v>382</v>
      </c>
      <c s="90" r="B295" t="s">
        <v>539</v>
      </c>
      <c s="127" r="C295"/>
      <c s="128" r="D295"/>
      <c s="90" r="E295" t="s">
        <v>410</v>
      </c>
      <c s="91" r="F295">
        <v>513564.00000000</v>
      </c>
      <c s="91" r="G295"/>
      <c s="91" r="H295">
        <v>513564.00000000</v>
      </c>
      <c s="91" r="I295"/>
      <c s="91" r="J295"/>
      <c s="91" r="K295"/>
      <c s="91" r="L295"/>
      <c s="91" r="M295"/>
      <c s="91" r="N295"/>
      <c s="91" r="O295"/>
      <c s="91" r="P295">
        <v>238970.00000000</v>
      </c>
      <c s="91" r="Q295">
        <v>82594.00000000</v>
      </c>
      <c s="91" r="R295">
        <v>192000.00000000</v>
      </c>
      <c s="91" r="S295"/>
      <c s="91" r="T295">
        <v>512564.00000000</v>
      </c>
      <c s="91" r="U295"/>
      <c s="91" r="V295">
        <v>512564.00000000</v>
      </c>
      <c s="91" r="W295"/>
      <c s="91" r="X295"/>
      <c s="91" r="Y295"/>
      <c s="91" r="Z295"/>
      <c s="91" r="AA295"/>
      <c s="91" r="AB295"/>
      <c s="91" r="AC295"/>
      <c s="91" r="AD295">
        <v>237970.00000000</v>
      </c>
      <c s="91" r="AE295">
        <v>82594.00000000</v>
      </c>
      <c s="91" r="AF295">
        <v>192000.00000000</v>
      </c>
      <c s="93" r="AG295"/>
      <c s="129" r="AH295"/>
      <c s="95" r="AI295" t="s">
        <v>542</v>
      </c>
      <c s="0" r="AJ295"/>
    </row>
    <row r="296" ht="11.25000000" customHeight="1">
      <c s="99" r="A296" t="s">
        <v>382</v>
      </c>
      <c s="100" r="B296" t="s">
        <v>539</v>
      </c>
      <c s="130" r="C296"/>
      <c s="131" r="D296"/>
      <c s="100" r="E296" t="s">
        <v>415</v>
      </c>
      <c s="91" r="F296">
        <v>513564.00000000</v>
      </c>
      <c s="104" r="G296"/>
      <c s="91" r="H296">
        <v>513564.00000000</v>
      </c>
      <c s="104" r="I296"/>
      <c s="105" r="J296"/>
      <c s="105" r="K296"/>
      <c s="105" r="L296"/>
      <c s="105" r="M296"/>
      <c s="105" r="N296"/>
      <c s="105" r="O296"/>
      <c s="105" r="P296">
        <v>238970.00000000</v>
      </c>
      <c s="105" r="Q296">
        <v>82594.00000000</v>
      </c>
      <c s="105" r="R296">
        <v>192000.00000000</v>
      </c>
      <c s="105" r="S296"/>
      <c s="91" r="T296">
        <v>512564.00000000</v>
      </c>
      <c s="104" r="U296"/>
      <c s="91" r="V296">
        <v>512564.00000000</v>
      </c>
      <c s="104" r="W296"/>
      <c s="105" r="X296"/>
      <c s="105" r="Y296"/>
      <c s="105" r="Z296"/>
      <c s="105" r="AA296"/>
      <c s="105" r="AB296"/>
      <c s="105" r="AC296"/>
      <c s="105" r="AD296">
        <v>237970.00000000</v>
      </c>
      <c s="105" r="AE296">
        <v>82594.00000000</v>
      </c>
      <c s="105" r="AF296">
        <v>192000.00000000</v>
      </c>
      <c s="112" r="AG296"/>
      <c s="251" r="AH296">
        <f>B296&amp;E296</f>
      </c>
      <c s="95" r="AI296">
        <f>B296&amp;E296</f>
      </c>
      <c s="0" r="AJ296"/>
    </row>
    <row r="297" ht="11.25000000" customHeight="1">
      <c s="89" r="A297" t="s">
        <v>382</v>
      </c>
      <c s="90" r="B297" t="s">
        <v>539</v>
      </c>
      <c s="127" r="C297"/>
      <c s="128" r="D297"/>
      <c s="90" r="E297" t="s">
        <v>423</v>
      </c>
      <c s="91" r="F297">
        <v>1679424.75000000</v>
      </c>
      <c s="91" r="G297"/>
      <c s="91" r="H297">
        <v>1679424.75000000</v>
      </c>
      <c s="91" r="I297"/>
      <c s="91" r="J297"/>
      <c s="91" r="K297"/>
      <c s="91" r="L297"/>
      <c s="91" r="M297"/>
      <c s="91" r="N297"/>
      <c s="91" r="O297"/>
      <c s="91" r="P297">
        <v>1679424.75000000</v>
      </c>
      <c s="91" r="Q297"/>
      <c s="91" r="R297"/>
      <c s="91" r="S297"/>
      <c s="91" r="T297">
        <v>1584952.34000000</v>
      </c>
      <c s="91" r="U297"/>
      <c s="91" r="V297">
        <v>1584952.34000000</v>
      </c>
      <c s="91" r="W297"/>
      <c s="91" r="X297"/>
      <c s="91" r="Y297"/>
      <c s="91" r="Z297"/>
      <c s="91" r="AA297"/>
      <c s="91" r="AB297"/>
      <c s="91" r="AC297"/>
      <c s="91" r="AD297">
        <v>1584952.34000000</v>
      </c>
      <c s="91" r="AE297"/>
      <c s="91" r="AF297"/>
      <c s="93" r="AG297"/>
      <c s="129" r="AH297"/>
      <c s="95" r="AI297" t="s">
        <v>543</v>
      </c>
      <c s="0" r="AJ297"/>
    </row>
    <row r="298" ht="11.25000000" customHeight="1">
      <c s="89" r="A298" t="s">
        <v>382</v>
      </c>
      <c s="90" r="B298" t="s">
        <v>539</v>
      </c>
      <c s="127" r="C298"/>
      <c s="128" r="D298"/>
      <c s="90" r="E298" t="s">
        <v>545</v>
      </c>
      <c s="91" r="F298">
        <v>1679424.75000000</v>
      </c>
      <c s="91" r="G298"/>
      <c s="91" r="H298">
        <v>1679424.75000000</v>
      </c>
      <c s="91" r="I298"/>
      <c s="91" r="J298"/>
      <c s="91" r="K298"/>
      <c s="91" r="L298"/>
      <c s="91" r="M298"/>
      <c s="91" r="N298"/>
      <c s="91" r="O298"/>
      <c s="91" r="P298">
        <v>1679424.75000000</v>
      </c>
      <c s="91" r="Q298"/>
      <c s="91" r="R298"/>
      <c s="91" r="S298"/>
      <c s="91" r="T298">
        <v>1584952.34000000</v>
      </c>
      <c s="91" r="U298"/>
      <c s="91" r="V298">
        <v>1584952.34000000</v>
      </c>
      <c s="91" r="W298"/>
      <c s="91" r="X298"/>
      <c s="91" r="Y298"/>
      <c s="91" r="Z298"/>
      <c s="91" r="AA298"/>
      <c s="91" r="AB298"/>
      <c s="91" r="AC298"/>
      <c s="91" r="AD298">
        <v>1584952.34000000</v>
      </c>
      <c s="91" r="AE298"/>
      <c s="91" r="AF298"/>
      <c s="93" r="AG298"/>
      <c s="129" r="AH298"/>
      <c s="95" r="AI298" t="s">
        <v>546</v>
      </c>
      <c s="0" r="AJ298"/>
    </row>
    <row r="299" ht="11.25000000" customHeight="1">
      <c s="99" r="A299" t="s">
        <v>382</v>
      </c>
      <c s="100" r="B299" t="s">
        <v>539</v>
      </c>
      <c s="130" r="C299"/>
      <c s="131" r="D299"/>
      <c s="100" r="E299" t="s">
        <v>548</v>
      </c>
      <c s="91" r="F299">
        <v>282076.13000000</v>
      </c>
      <c s="104" r="G299"/>
      <c s="91" r="H299">
        <v>282076.13000000</v>
      </c>
      <c s="104" r="I299"/>
      <c s="105" r="J299"/>
      <c s="105" r="K299"/>
      <c s="105" r="L299"/>
      <c s="105" r="M299"/>
      <c s="105" r="N299"/>
      <c s="105" r="O299"/>
      <c s="105" r="P299">
        <v>282076.13000000</v>
      </c>
      <c s="105" r="Q299"/>
      <c s="105" r="R299"/>
      <c s="105" r="S299"/>
      <c s="91" r="T299">
        <v>187603.72000000</v>
      </c>
      <c s="104" r="U299"/>
      <c s="91" r="V299">
        <v>187603.72000000</v>
      </c>
      <c s="104" r="W299"/>
      <c s="105" r="X299"/>
      <c s="105" r="Y299"/>
      <c s="105" r="Z299"/>
      <c s="105" r="AA299"/>
      <c s="105" r="AB299"/>
      <c s="105" r="AC299"/>
      <c s="105" r="AD299">
        <v>187603.72000000</v>
      </c>
      <c s="105" r="AE299"/>
      <c s="105" r="AF299"/>
      <c s="112" r="AG299"/>
      <c s="251" r="AH299">
        <f>B299&amp;E299</f>
      </c>
      <c s="95" r="AI299">
        <f>B299&amp;E299</f>
      </c>
      <c s="0" r="AJ299"/>
    </row>
    <row r="300" ht="11.25000000" customHeight="1">
      <c s="99" r="A300" t="s">
        <v>382</v>
      </c>
      <c s="100" r="B300" t="s">
        <v>539</v>
      </c>
      <c s="130" r="C300"/>
      <c s="131" r="D300"/>
      <c s="100" r="E300" t="s">
        <v>550</v>
      </c>
      <c s="91" r="F300">
        <v>1397348.62000000</v>
      </c>
      <c s="104" r="G300"/>
      <c s="91" r="H300">
        <v>1397348.62000000</v>
      </c>
      <c s="104" r="I300"/>
      <c s="105" r="J300"/>
      <c s="105" r="K300"/>
      <c s="105" r="L300"/>
      <c s="105" r="M300"/>
      <c s="105" r="N300"/>
      <c s="105" r="O300"/>
      <c s="105" r="P300">
        <v>1397348.62000000</v>
      </c>
      <c s="105" r="Q300"/>
      <c s="105" r="R300"/>
      <c s="105" r="S300"/>
      <c s="91" r="T300">
        <v>1397348.62000000</v>
      </c>
      <c s="104" r="U300"/>
      <c s="91" r="V300">
        <v>1397348.62000000</v>
      </c>
      <c s="104" r="W300"/>
      <c s="105" r="X300"/>
      <c s="105" r="Y300"/>
      <c s="105" r="Z300"/>
      <c s="105" r="AA300"/>
      <c s="105" r="AB300"/>
      <c s="105" r="AC300"/>
      <c s="105" r="AD300">
        <v>1397348.62000000</v>
      </c>
      <c s="105" r="AE300"/>
      <c s="105" r="AF300"/>
      <c s="112" r="AG300"/>
      <c s="251" r="AH300">
        <f>B300&amp;E300</f>
      </c>
      <c s="95" r="AI300">
        <f>B300&amp;E300</f>
      </c>
      <c s="0" r="AJ300"/>
    </row>
    <row r="301" ht="11.25000000" customHeight="1">
      <c s="89" r="A301" t="s">
        <v>382</v>
      </c>
      <c s="90" r="B301" t="s">
        <v>552</v>
      </c>
      <c s="127" r="C301"/>
      <c s="128" r="D301"/>
      <c s="90" r="E301" t="s">
        <v>385</v>
      </c>
      <c s="91" r="F301">
        <v>27041094.03000000</v>
      </c>
      <c s="91" r="G301"/>
      <c s="91" r="H301">
        <v>27041094.03000000</v>
      </c>
      <c s="91" r="I301"/>
      <c s="91" r="J301"/>
      <c s="91" r="K301"/>
      <c s="91" r="L301"/>
      <c s="91" r="M301"/>
      <c s="91" r="N301"/>
      <c s="91" r="O301"/>
      <c s="91" r="P301">
        <v>5391014.09000000</v>
      </c>
      <c s="91" r="Q301">
        <v>16338575.02000000</v>
      </c>
      <c s="91" r="R301">
        <v>5311504.92000000</v>
      </c>
      <c s="91" r="S301"/>
      <c s="91" r="T301">
        <v>25736922.71000000</v>
      </c>
      <c s="91" r="U301"/>
      <c s="91" r="V301">
        <v>25736922.71000000</v>
      </c>
      <c s="91" r="W301"/>
      <c s="91" r="X301"/>
      <c s="91" r="Y301"/>
      <c s="91" r="Z301"/>
      <c s="91" r="AA301"/>
      <c s="91" r="AB301"/>
      <c s="91" r="AC301"/>
      <c s="91" r="AD301">
        <v>5312040.88000000</v>
      </c>
      <c s="91" r="AE301">
        <v>15143003.12000000</v>
      </c>
      <c s="91" r="AF301">
        <v>5281878.71000000</v>
      </c>
      <c s="93" r="AG301"/>
      <c s="129" r="AH301"/>
      <c s="95" r="AI301" t="s">
        <v>553</v>
      </c>
      <c s="0" r="AJ301"/>
    </row>
    <row r="302" ht="11.25000000" customHeight="1">
      <c s="89" r="A302" t="s">
        <v>382</v>
      </c>
      <c s="90" r="B302" t="s">
        <v>555</v>
      </c>
      <c s="127" r="C302"/>
      <c s="128" r="D302"/>
      <c s="90" r="E302" t="s">
        <v>385</v>
      </c>
      <c s="91" r="F302">
        <v>1787693.39000000</v>
      </c>
      <c s="91" r="G302"/>
      <c s="91" r="H302">
        <v>1787693.39000000</v>
      </c>
      <c s="91" r="I302"/>
      <c s="91" r="J302"/>
      <c s="91" r="K302"/>
      <c s="91" r="L302"/>
      <c s="91" r="M302"/>
      <c s="91" r="N302"/>
      <c s="91" r="O302"/>
      <c s="91" r="P302">
        <v>1424700.76000000</v>
      </c>
      <c s="91" r="Q302">
        <v>362992.63000000</v>
      </c>
      <c s="91" r="R302"/>
      <c s="91" r="S302"/>
      <c s="91" r="T302">
        <v>1712586.47000000</v>
      </c>
      <c s="91" r="U302"/>
      <c s="91" r="V302">
        <v>1712586.47000000</v>
      </c>
      <c s="91" r="W302"/>
      <c s="91" r="X302"/>
      <c s="91" r="Y302"/>
      <c s="91" r="Z302"/>
      <c s="91" r="AA302"/>
      <c s="91" r="AB302"/>
      <c s="91" r="AC302"/>
      <c s="91" r="AD302">
        <v>1355082.93000000</v>
      </c>
      <c s="91" r="AE302">
        <v>357503.54000000</v>
      </c>
      <c s="91" r="AF302"/>
      <c s="93" r="AG302"/>
      <c s="129" r="AH302"/>
      <c s="95" r="AI302" t="s">
        <v>556</v>
      </c>
      <c s="0" r="AJ302"/>
    </row>
    <row r="303" ht="11.25000000" customHeight="1">
      <c s="89" r="A303" t="s">
        <v>382</v>
      </c>
      <c s="90" r="B303" t="s">
        <v>555</v>
      </c>
      <c s="127" r="C303"/>
      <c s="128" r="D303"/>
      <c s="90" r="E303" t="s">
        <v>382</v>
      </c>
      <c s="91" r="F303">
        <v>552434.70000000</v>
      </c>
      <c s="91" r="G303"/>
      <c s="91" r="H303">
        <v>552434.70000000</v>
      </c>
      <c s="91" r="I303"/>
      <c s="91" r="J303"/>
      <c s="91" r="K303"/>
      <c s="91" r="L303"/>
      <c s="91" r="M303"/>
      <c s="91" r="N303"/>
      <c s="91" r="O303"/>
      <c s="91" r="P303">
        <v>201090.16000000</v>
      </c>
      <c s="91" r="Q303">
        <v>351344.54000000</v>
      </c>
      <c s="91" r="R303"/>
      <c s="91" r="S303"/>
      <c s="91" r="T303">
        <v>547302.62000000</v>
      </c>
      <c s="91" r="U303"/>
      <c s="91" r="V303">
        <v>547302.62000000</v>
      </c>
      <c s="91" r="W303"/>
      <c s="91" r="X303"/>
      <c s="91" r="Y303"/>
      <c s="91" r="Z303"/>
      <c s="91" r="AA303"/>
      <c s="91" r="AB303"/>
      <c s="91" r="AC303"/>
      <c s="91" r="AD303">
        <v>201090.16000000</v>
      </c>
      <c s="91" r="AE303">
        <v>346212.46000000</v>
      </c>
      <c s="91" r="AF303"/>
      <c s="93" r="AG303"/>
      <c s="129" r="AH303"/>
      <c s="95" r="AI303" t="s">
        <v>557</v>
      </c>
      <c s="0" r="AJ303"/>
    </row>
    <row r="304" ht="11.25000000" customHeight="1">
      <c s="89" r="A304" t="s">
        <v>382</v>
      </c>
      <c s="90" r="B304" t="s">
        <v>555</v>
      </c>
      <c s="127" r="C304"/>
      <c s="128" r="D304"/>
      <c s="90" r="E304" t="s">
        <v>410</v>
      </c>
      <c s="91" r="F304">
        <v>552434.70000000</v>
      </c>
      <c s="91" r="G304"/>
      <c s="91" r="H304">
        <v>552434.70000000</v>
      </c>
      <c s="91" r="I304"/>
      <c s="91" r="J304"/>
      <c s="91" r="K304"/>
      <c s="91" r="L304"/>
      <c s="91" r="M304"/>
      <c s="91" r="N304"/>
      <c s="91" r="O304"/>
      <c s="91" r="P304">
        <v>201090.16000000</v>
      </c>
      <c s="91" r="Q304">
        <v>351344.54000000</v>
      </c>
      <c s="91" r="R304"/>
      <c s="91" r="S304"/>
      <c s="91" r="T304">
        <v>547302.62000000</v>
      </c>
      <c s="91" r="U304"/>
      <c s="91" r="V304">
        <v>547302.62000000</v>
      </c>
      <c s="91" r="W304"/>
      <c s="91" r="X304"/>
      <c s="91" r="Y304"/>
      <c s="91" r="Z304"/>
      <c s="91" r="AA304"/>
      <c s="91" r="AB304"/>
      <c s="91" r="AC304"/>
      <c s="91" r="AD304">
        <v>201090.16000000</v>
      </c>
      <c s="91" r="AE304">
        <v>346212.46000000</v>
      </c>
      <c s="91" r="AF304"/>
      <c s="93" r="AG304"/>
      <c s="129" r="AH304"/>
      <c s="95" r="AI304" t="s">
        <v>558</v>
      </c>
      <c s="0" r="AJ304"/>
    </row>
    <row r="305" ht="11.25000000" customHeight="1">
      <c s="99" r="A305" t="s">
        <v>382</v>
      </c>
      <c s="100" r="B305" t="s">
        <v>555</v>
      </c>
      <c s="130" r="C305"/>
      <c s="131" r="D305"/>
      <c s="100" r="E305" t="s">
        <v>415</v>
      </c>
      <c s="91" r="F305">
        <v>552434.70000000</v>
      </c>
      <c s="104" r="G305"/>
      <c s="91" r="H305">
        <v>552434.70000000</v>
      </c>
      <c s="104" r="I305"/>
      <c s="105" r="J305"/>
      <c s="105" r="K305"/>
      <c s="105" r="L305"/>
      <c s="105" r="M305"/>
      <c s="105" r="N305"/>
      <c s="105" r="O305"/>
      <c s="105" r="P305">
        <v>201090.16000000</v>
      </c>
      <c s="105" r="Q305">
        <v>351344.54000000</v>
      </c>
      <c s="105" r="R305"/>
      <c s="105" r="S305"/>
      <c s="91" r="T305">
        <v>547302.62000000</v>
      </c>
      <c s="104" r="U305"/>
      <c s="91" r="V305">
        <v>547302.62000000</v>
      </c>
      <c s="104" r="W305"/>
      <c s="105" r="X305"/>
      <c s="105" r="Y305"/>
      <c s="105" r="Z305"/>
      <c s="105" r="AA305"/>
      <c s="105" r="AB305"/>
      <c s="105" r="AC305"/>
      <c s="105" r="AD305">
        <v>201090.16000000</v>
      </c>
      <c s="105" r="AE305">
        <v>346212.46000000</v>
      </c>
      <c s="105" r="AF305"/>
      <c s="112" r="AG305"/>
      <c s="251" r="AH305">
        <f>B305&amp;E305</f>
      </c>
      <c s="95" r="AI305">
        <f>B305&amp;E305</f>
      </c>
      <c s="0" r="AJ305"/>
    </row>
    <row r="306" ht="11.25000000" customHeight="1">
      <c s="89" r="A306" t="s">
        <v>382</v>
      </c>
      <c s="90" r="B306" t="s">
        <v>555</v>
      </c>
      <c s="127" r="C306"/>
      <c s="128" r="D306"/>
      <c s="90" r="E306" t="s">
        <v>423</v>
      </c>
      <c s="91" r="F306">
        <v>1235258.69000000</v>
      </c>
      <c s="91" r="G306"/>
      <c s="91" r="H306">
        <v>1235258.69000000</v>
      </c>
      <c s="91" r="I306"/>
      <c s="91" r="J306"/>
      <c s="91" r="K306"/>
      <c s="91" r="L306"/>
      <c s="91" r="M306"/>
      <c s="91" r="N306"/>
      <c s="91" r="O306"/>
      <c s="91" r="P306">
        <v>1223610.60000000</v>
      </c>
      <c s="91" r="Q306">
        <v>11648.09000000</v>
      </c>
      <c s="91" r="R306"/>
      <c s="91" r="S306"/>
      <c s="91" r="T306">
        <v>1165283.85000000</v>
      </c>
      <c s="91" r="U306"/>
      <c s="91" r="V306">
        <v>1165283.85000000</v>
      </c>
      <c s="91" r="W306"/>
      <c s="91" r="X306"/>
      <c s="91" r="Y306"/>
      <c s="91" r="Z306"/>
      <c s="91" r="AA306"/>
      <c s="91" r="AB306"/>
      <c s="91" r="AC306"/>
      <c s="91" r="AD306">
        <v>1153992.77000000</v>
      </c>
      <c s="91" r="AE306">
        <v>11291.08000000</v>
      </c>
      <c s="91" r="AF306"/>
      <c s="93" r="AG306"/>
      <c s="129" r="AH306"/>
      <c s="95" r="AI306" t="s">
        <v>559</v>
      </c>
      <c s="0" r="AJ306"/>
    </row>
    <row r="307" ht="11.25000000" customHeight="1">
      <c s="89" r="A307" t="s">
        <v>382</v>
      </c>
      <c s="90" r="B307" t="s">
        <v>555</v>
      </c>
      <c s="127" r="C307"/>
      <c s="128" r="D307"/>
      <c s="90" r="E307" t="s">
        <v>545</v>
      </c>
      <c s="91" r="F307">
        <v>591080.81000000</v>
      </c>
      <c s="91" r="G307"/>
      <c s="91" r="H307">
        <v>591080.81000000</v>
      </c>
      <c s="91" r="I307"/>
      <c s="91" r="J307"/>
      <c s="91" r="K307"/>
      <c s="91" r="L307"/>
      <c s="91" r="M307"/>
      <c s="91" r="N307"/>
      <c s="91" r="O307"/>
      <c s="91" r="P307">
        <v>591080.81000000</v>
      </c>
      <c s="91" r="Q307"/>
      <c s="91" r="R307"/>
      <c s="91" r="S307"/>
      <c s="91" r="T307">
        <v>521462.98000000</v>
      </c>
      <c s="91" r="U307"/>
      <c s="91" r="V307">
        <v>521462.98000000</v>
      </c>
      <c s="91" r="W307"/>
      <c s="91" r="X307"/>
      <c s="91" r="Y307"/>
      <c s="91" r="Z307"/>
      <c s="91" r="AA307"/>
      <c s="91" r="AB307"/>
      <c s="91" r="AC307"/>
      <c s="91" r="AD307">
        <v>521462.98000000</v>
      </c>
      <c s="91" r="AE307"/>
      <c s="91" r="AF307"/>
      <c s="93" r="AG307"/>
      <c s="129" r="AH307"/>
      <c s="95" r="AI307" t="s">
        <v>560</v>
      </c>
      <c s="0" r="AJ307"/>
    </row>
    <row r="308" ht="11.25000000" customHeight="1">
      <c s="99" r="A308" t="s">
        <v>382</v>
      </c>
      <c s="100" r="B308" t="s">
        <v>555</v>
      </c>
      <c s="130" r="C308"/>
      <c s="131" r="D308"/>
      <c s="100" r="E308" t="s">
        <v>548</v>
      </c>
      <c s="91" r="F308">
        <v>591080.81000000</v>
      </c>
      <c s="104" r="G308"/>
      <c s="91" r="H308">
        <v>591080.81000000</v>
      </c>
      <c s="104" r="I308"/>
      <c s="105" r="J308"/>
      <c s="105" r="K308"/>
      <c s="105" r="L308"/>
      <c s="105" r="M308"/>
      <c s="105" r="N308"/>
      <c s="105" r="O308"/>
      <c s="105" r="P308">
        <v>591080.81000000</v>
      </c>
      <c s="105" r="Q308"/>
      <c s="105" r="R308"/>
      <c s="105" r="S308"/>
      <c s="91" r="T308">
        <v>521462.98000000</v>
      </c>
      <c s="104" r="U308"/>
      <c s="91" r="V308">
        <v>521462.98000000</v>
      </c>
      <c s="104" r="W308"/>
      <c s="105" r="X308"/>
      <c s="105" r="Y308"/>
      <c s="105" r="Z308"/>
      <c s="105" r="AA308"/>
      <c s="105" r="AB308"/>
      <c s="105" r="AC308"/>
      <c s="105" r="AD308">
        <v>521462.98000000</v>
      </c>
      <c s="105" r="AE308"/>
      <c s="105" r="AF308"/>
      <c s="112" r="AG308"/>
      <c s="251" r="AH308">
        <f>B308&amp;E308</f>
      </c>
      <c s="95" r="AI308">
        <f>B308&amp;E308</f>
      </c>
      <c s="0" r="AJ308"/>
    </row>
    <row r="309" ht="11.25000000" customHeight="1">
      <c s="89" r="A309" t="s">
        <v>382</v>
      </c>
      <c s="90" r="B309" t="s">
        <v>555</v>
      </c>
      <c s="127" r="C309"/>
      <c s="128" r="D309"/>
      <c s="90" r="E309" t="s">
        <v>431</v>
      </c>
      <c s="91" r="F309">
        <v>644177.88000000</v>
      </c>
      <c s="91" r="G309"/>
      <c s="91" r="H309">
        <v>644177.88000000</v>
      </c>
      <c s="91" r="I309"/>
      <c s="91" r="J309"/>
      <c s="91" r="K309"/>
      <c s="91" r="L309"/>
      <c s="91" r="M309"/>
      <c s="91" r="N309"/>
      <c s="91" r="O309"/>
      <c s="91" r="P309">
        <v>632529.79000000</v>
      </c>
      <c s="91" r="Q309">
        <v>11648.09000000</v>
      </c>
      <c s="91" r="R309"/>
      <c s="91" r="S309"/>
      <c s="91" r="T309">
        <v>643820.87000000</v>
      </c>
      <c s="91" r="U309"/>
      <c s="91" r="V309">
        <v>643820.87000000</v>
      </c>
      <c s="91" r="W309"/>
      <c s="91" r="X309"/>
      <c s="91" r="Y309"/>
      <c s="91" r="Z309"/>
      <c s="91" r="AA309"/>
      <c s="91" r="AB309"/>
      <c s="91" r="AC309"/>
      <c s="91" r="AD309">
        <v>632529.79000000</v>
      </c>
      <c s="91" r="AE309">
        <v>11291.08000000</v>
      </c>
      <c s="91" r="AF309"/>
      <c s="93" r="AG309"/>
      <c s="129" r="AH309"/>
      <c s="95" r="AI309" t="s">
        <v>561</v>
      </c>
      <c s="0" r="AJ309"/>
    </row>
    <row r="310" ht="11.25000000" customHeight="1">
      <c s="99" r="A310" t="s">
        <v>382</v>
      </c>
      <c s="100" r="B310" t="s">
        <v>555</v>
      </c>
      <c s="130" r="C310"/>
      <c s="131" r="D310"/>
      <c s="100" r="E310" t="s">
        <v>438</v>
      </c>
      <c s="91" r="F310">
        <v>644177.88000000</v>
      </c>
      <c s="104" r="G310"/>
      <c s="91" r="H310">
        <v>644177.88000000</v>
      </c>
      <c s="104" r="I310"/>
      <c s="105" r="J310"/>
      <c s="105" r="K310"/>
      <c s="105" r="L310"/>
      <c s="105" r="M310"/>
      <c s="105" r="N310"/>
      <c s="105" r="O310"/>
      <c s="105" r="P310">
        <v>632529.79000000</v>
      </c>
      <c s="105" r="Q310">
        <v>11648.09000000</v>
      </c>
      <c s="105" r="R310"/>
      <c s="105" r="S310"/>
      <c s="91" r="T310">
        <v>643820.87000000</v>
      </c>
      <c s="104" r="U310"/>
      <c s="91" r="V310">
        <v>643820.87000000</v>
      </c>
      <c s="104" r="W310"/>
      <c s="105" r="X310"/>
      <c s="105" r="Y310"/>
      <c s="105" r="Z310"/>
      <c s="105" r="AA310"/>
      <c s="105" r="AB310"/>
      <c s="105" r="AC310"/>
      <c s="105" r="AD310">
        <v>632529.79000000</v>
      </c>
      <c s="105" r="AE310">
        <v>11291.08000000</v>
      </c>
      <c s="105" r="AF310"/>
      <c s="112" r="AG310"/>
      <c s="251" r="AH310">
        <f>B310&amp;E310</f>
      </c>
      <c s="95" r="AI310">
        <f>B310&amp;E310</f>
      </c>
      <c s="0" r="AJ310"/>
    </row>
    <row r="311" ht="11.25000000" customHeight="1">
      <c s="89" r="A311" t="s">
        <v>382</v>
      </c>
      <c s="90" r="B311" t="s">
        <v>563</v>
      </c>
      <c s="127" r="C311"/>
      <c s="128" r="D311"/>
      <c s="90" r="E311" t="s">
        <v>385</v>
      </c>
      <c s="91" r="F311">
        <v>4046313.33000000</v>
      </c>
      <c s="91" r="G311"/>
      <c s="91" r="H311">
        <v>4046313.33000000</v>
      </c>
      <c s="91" r="I311"/>
      <c s="91" r="J311"/>
      <c s="91" r="K311"/>
      <c s="91" r="L311"/>
      <c s="91" r="M311"/>
      <c s="91" r="N311"/>
      <c s="91" r="O311"/>
      <c s="91" r="P311">
        <v>3966313.33000000</v>
      </c>
      <c s="91" r="Q311">
        <v>80000.00000000</v>
      </c>
      <c s="91" r="R311"/>
      <c s="91" r="S311"/>
      <c s="91" r="T311">
        <v>4036957.95000000</v>
      </c>
      <c s="91" r="U311"/>
      <c s="91" r="V311">
        <v>4036957.95000000</v>
      </c>
      <c s="91" r="W311"/>
      <c s="91" r="X311"/>
      <c s="91" r="Y311"/>
      <c s="91" r="Z311"/>
      <c s="91" r="AA311"/>
      <c s="91" r="AB311"/>
      <c s="91" r="AC311"/>
      <c s="91" r="AD311">
        <v>3956957.95000000</v>
      </c>
      <c s="91" r="AE311">
        <v>80000.00000000</v>
      </c>
      <c s="91" r="AF311"/>
      <c s="93" r="AG311"/>
      <c s="129" r="AH311"/>
      <c s="95" r="AI311" t="s">
        <v>564</v>
      </c>
      <c s="0" r="AJ311"/>
    </row>
    <row r="312" ht="11.25000000" customHeight="1">
      <c s="89" r="A312" t="s">
        <v>382</v>
      </c>
      <c s="90" r="B312" t="s">
        <v>563</v>
      </c>
      <c s="127" r="C312"/>
      <c s="128" r="D312"/>
      <c s="90" r="E312" t="s">
        <v>382</v>
      </c>
      <c s="91" r="F312">
        <v>1217830.85000000</v>
      </c>
      <c s="91" r="G312"/>
      <c s="91" r="H312">
        <v>1217830.85000000</v>
      </c>
      <c s="91" r="I312"/>
      <c s="91" r="J312"/>
      <c s="91" r="K312"/>
      <c s="91" r="L312"/>
      <c s="91" r="M312"/>
      <c s="91" r="N312"/>
      <c s="91" r="O312"/>
      <c s="91" r="P312">
        <v>1137830.85000000</v>
      </c>
      <c s="91" r="Q312">
        <v>80000.00000000</v>
      </c>
      <c s="91" r="R312"/>
      <c s="91" r="S312"/>
      <c s="91" r="T312">
        <v>1210598.99000000</v>
      </c>
      <c s="91" r="U312"/>
      <c s="91" r="V312">
        <v>1210598.99000000</v>
      </c>
      <c s="91" r="W312"/>
      <c s="91" r="X312"/>
      <c s="91" r="Y312"/>
      <c s="91" r="Z312"/>
      <c s="91" r="AA312"/>
      <c s="91" r="AB312"/>
      <c s="91" r="AC312"/>
      <c s="91" r="AD312">
        <v>1130598.99000000</v>
      </c>
      <c s="91" r="AE312">
        <v>80000.00000000</v>
      </c>
      <c s="91" r="AF312"/>
      <c s="93" r="AG312"/>
      <c s="129" r="AH312"/>
      <c s="95" r="AI312" t="s">
        <v>565</v>
      </c>
      <c s="0" r="AJ312"/>
    </row>
    <row r="313" ht="11.25000000" customHeight="1">
      <c s="89" r="A313" t="s">
        <v>382</v>
      </c>
      <c s="90" r="B313" t="s">
        <v>563</v>
      </c>
      <c s="127" r="C313"/>
      <c s="128" r="D313"/>
      <c s="90" r="E313" t="s">
        <v>410</v>
      </c>
      <c s="91" r="F313">
        <v>1217830.85000000</v>
      </c>
      <c s="91" r="G313"/>
      <c s="91" r="H313">
        <v>1217830.85000000</v>
      </c>
      <c s="91" r="I313"/>
      <c s="91" r="J313"/>
      <c s="91" r="K313"/>
      <c s="91" r="L313"/>
      <c s="91" r="M313"/>
      <c s="91" r="N313"/>
      <c s="91" r="O313"/>
      <c s="91" r="P313">
        <v>1137830.85000000</v>
      </c>
      <c s="91" r="Q313">
        <v>80000.00000000</v>
      </c>
      <c s="91" r="R313"/>
      <c s="91" r="S313"/>
      <c s="91" r="T313">
        <v>1210598.99000000</v>
      </c>
      <c s="91" r="U313"/>
      <c s="91" r="V313">
        <v>1210598.99000000</v>
      </c>
      <c s="91" r="W313"/>
      <c s="91" r="X313"/>
      <c s="91" r="Y313"/>
      <c s="91" r="Z313"/>
      <c s="91" r="AA313"/>
      <c s="91" r="AB313"/>
      <c s="91" r="AC313"/>
      <c s="91" r="AD313">
        <v>1130598.99000000</v>
      </c>
      <c s="91" r="AE313">
        <v>80000.00000000</v>
      </c>
      <c s="91" r="AF313"/>
      <c s="93" r="AG313"/>
      <c s="129" r="AH313"/>
      <c s="95" r="AI313" t="s">
        <v>566</v>
      </c>
      <c s="0" r="AJ313"/>
    </row>
    <row r="314" ht="11.25000000" customHeight="1">
      <c s="99" r="A314" t="s">
        <v>382</v>
      </c>
      <c s="100" r="B314" t="s">
        <v>563</v>
      </c>
      <c s="130" r="C314"/>
      <c s="131" r="D314"/>
      <c s="100" r="E314" t="s">
        <v>415</v>
      </c>
      <c s="91" r="F314">
        <v>1175791.49000000</v>
      </c>
      <c s="104" r="G314"/>
      <c s="91" r="H314">
        <v>1175791.49000000</v>
      </c>
      <c s="104" r="I314"/>
      <c s="105" r="J314"/>
      <c s="105" r="K314"/>
      <c s="105" r="L314"/>
      <c s="105" r="M314"/>
      <c s="105" r="N314"/>
      <c s="105" r="O314"/>
      <c s="105" r="P314">
        <v>1095791.49000000</v>
      </c>
      <c s="105" r="Q314">
        <v>80000.00000000</v>
      </c>
      <c s="105" r="R314"/>
      <c s="105" r="S314"/>
      <c s="91" r="T314">
        <v>1175791.49000000</v>
      </c>
      <c s="104" r="U314"/>
      <c s="91" r="V314">
        <v>1175791.49000000</v>
      </c>
      <c s="104" r="W314"/>
      <c s="105" r="X314"/>
      <c s="105" r="Y314"/>
      <c s="105" r="Z314"/>
      <c s="105" r="AA314"/>
      <c s="105" r="AB314"/>
      <c s="105" r="AC314"/>
      <c s="105" r="AD314">
        <v>1095791.49000000</v>
      </c>
      <c s="105" r="AE314">
        <v>80000.00000000</v>
      </c>
      <c s="105" r="AF314"/>
      <c s="112" r="AG314"/>
      <c s="251" r="AH314">
        <f>B314&amp;E314</f>
      </c>
      <c s="95" r="AI314">
        <f>B314&amp;E314</f>
      </c>
      <c s="0" r="AJ314"/>
    </row>
    <row r="315" ht="11.25000000" customHeight="1">
      <c s="99" r="A315" t="s">
        <v>382</v>
      </c>
      <c s="100" r="B315" t="s">
        <v>563</v>
      </c>
      <c s="130" r="C315"/>
      <c s="131" r="D315"/>
      <c s="100" r="E315" t="s">
        <v>417</v>
      </c>
      <c s="91" r="F315">
        <v>42039.36000000</v>
      </c>
      <c s="104" r="G315"/>
      <c s="91" r="H315">
        <v>42039.36000000</v>
      </c>
      <c s="104" r="I315"/>
      <c s="105" r="J315"/>
      <c s="105" r="K315"/>
      <c s="105" r="L315"/>
      <c s="105" r="M315"/>
      <c s="105" r="N315"/>
      <c s="105" r="O315"/>
      <c s="105" r="P315">
        <v>42039.36000000</v>
      </c>
      <c s="105" r="Q315"/>
      <c s="105" r="R315"/>
      <c s="105" r="S315"/>
      <c s="91" r="T315">
        <v>34807.50000000</v>
      </c>
      <c s="104" r="U315"/>
      <c s="91" r="V315">
        <v>34807.50000000</v>
      </c>
      <c s="104" r="W315"/>
      <c s="105" r="X315"/>
      <c s="105" r="Y315"/>
      <c s="105" r="Z315"/>
      <c s="105" r="AA315"/>
      <c s="105" r="AB315"/>
      <c s="105" r="AC315"/>
      <c s="105" r="AD315">
        <v>34807.50000000</v>
      </c>
      <c s="105" r="AE315"/>
      <c s="105" r="AF315"/>
      <c s="112" r="AG315"/>
      <c s="251" r="AH315">
        <f>B315&amp;E315</f>
      </c>
      <c s="95" r="AI315">
        <f>B315&amp;E315</f>
      </c>
      <c s="0" r="AJ315"/>
    </row>
    <row r="316" ht="11.25000000" customHeight="1">
      <c s="89" r="A316" t="s">
        <v>382</v>
      </c>
      <c s="90" r="B316" t="s">
        <v>563</v>
      </c>
      <c s="127" r="C316"/>
      <c s="128" r="D316"/>
      <c s="90" r="E316" t="s">
        <v>423</v>
      </c>
      <c s="91" r="F316">
        <v>2828482.48000000</v>
      </c>
      <c s="91" r="G316"/>
      <c s="91" r="H316">
        <v>2828482.48000000</v>
      </c>
      <c s="91" r="I316"/>
      <c s="91" r="J316"/>
      <c s="91" r="K316"/>
      <c s="91" r="L316"/>
      <c s="91" r="M316"/>
      <c s="91" r="N316"/>
      <c s="91" r="O316"/>
      <c s="91" r="P316">
        <v>2828482.48000000</v>
      </c>
      <c s="91" r="Q316"/>
      <c s="91" r="R316"/>
      <c s="91" r="S316"/>
      <c s="91" r="T316">
        <v>2826358.96000000</v>
      </c>
      <c s="91" r="U316"/>
      <c s="91" r="V316">
        <v>2826358.96000000</v>
      </c>
      <c s="91" r="W316"/>
      <c s="91" r="X316"/>
      <c s="91" r="Y316"/>
      <c s="91" r="Z316"/>
      <c s="91" r="AA316"/>
      <c s="91" r="AB316"/>
      <c s="91" r="AC316"/>
      <c s="91" r="AD316">
        <v>2826358.96000000</v>
      </c>
      <c s="91" r="AE316"/>
      <c s="91" r="AF316"/>
      <c s="93" r="AG316"/>
      <c s="129" r="AH316"/>
      <c s="95" r="AI316" t="s">
        <v>567</v>
      </c>
      <c s="0" r="AJ316"/>
    </row>
    <row r="317" ht="11.25000000" customHeight="1">
      <c s="89" r="A317" t="s">
        <v>382</v>
      </c>
      <c s="90" r="B317" t="s">
        <v>563</v>
      </c>
      <c s="127" r="C317"/>
      <c s="128" r="D317"/>
      <c s="90" r="E317" t="s">
        <v>545</v>
      </c>
      <c s="91" r="F317">
        <v>2826358.96000000</v>
      </c>
      <c s="91" r="G317"/>
      <c s="91" r="H317">
        <v>2826358.96000000</v>
      </c>
      <c s="91" r="I317"/>
      <c s="91" r="J317"/>
      <c s="91" r="K317"/>
      <c s="91" r="L317"/>
      <c s="91" r="M317"/>
      <c s="91" r="N317"/>
      <c s="91" r="O317"/>
      <c s="91" r="P317">
        <v>2826358.96000000</v>
      </c>
      <c s="91" r="Q317"/>
      <c s="91" r="R317"/>
      <c s="91" r="S317"/>
      <c s="91" r="T317">
        <v>2826358.96000000</v>
      </c>
      <c s="91" r="U317"/>
      <c s="91" r="V317">
        <v>2826358.96000000</v>
      </c>
      <c s="91" r="W317"/>
      <c s="91" r="X317"/>
      <c s="91" r="Y317"/>
      <c s="91" r="Z317"/>
      <c s="91" r="AA317"/>
      <c s="91" r="AB317"/>
      <c s="91" r="AC317"/>
      <c s="91" r="AD317">
        <v>2826358.96000000</v>
      </c>
      <c s="91" r="AE317"/>
      <c s="91" r="AF317"/>
      <c s="93" r="AG317"/>
      <c s="129" r="AH317"/>
      <c s="95" r="AI317" t="s">
        <v>568</v>
      </c>
      <c s="0" r="AJ317"/>
    </row>
    <row r="318" ht="11.25000000" customHeight="1">
      <c s="99" r="A318" t="s">
        <v>382</v>
      </c>
      <c s="100" r="B318" t="s">
        <v>563</v>
      </c>
      <c s="130" r="C318"/>
      <c s="131" r="D318"/>
      <c s="100" r="E318" t="s">
        <v>548</v>
      </c>
      <c s="91" r="F318">
        <v>1274158.96000000</v>
      </c>
      <c s="104" r="G318"/>
      <c s="91" r="H318">
        <v>1274158.96000000</v>
      </c>
      <c s="104" r="I318"/>
      <c s="105" r="J318"/>
      <c s="105" r="K318"/>
      <c s="105" r="L318"/>
      <c s="105" r="M318"/>
      <c s="105" r="N318"/>
      <c s="105" r="O318"/>
      <c s="105" r="P318">
        <v>1274158.96000000</v>
      </c>
      <c s="105" r="Q318"/>
      <c s="105" r="R318"/>
      <c s="105" r="S318"/>
      <c s="91" r="T318">
        <v>1274158.96000000</v>
      </c>
      <c s="104" r="U318"/>
      <c s="91" r="V318">
        <v>1274158.96000000</v>
      </c>
      <c s="104" r="W318"/>
      <c s="105" r="X318"/>
      <c s="105" r="Y318"/>
      <c s="105" r="Z318"/>
      <c s="105" r="AA318"/>
      <c s="105" r="AB318"/>
      <c s="105" r="AC318"/>
      <c s="105" r="AD318">
        <v>1274158.96000000</v>
      </c>
      <c s="105" r="AE318"/>
      <c s="105" r="AF318"/>
      <c s="112" r="AG318"/>
      <c s="251" r="AH318">
        <f>B318&amp;E318</f>
      </c>
      <c s="95" r="AI318">
        <f>B318&amp;E318</f>
      </c>
      <c s="0" r="AJ318"/>
    </row>
    <row r="319" ht="11.25000000" customHeight="1">
      <c s="99" r="A319" t="s">
        <v>382</v>
      </c>
      <c s="100" r="B319" t="s">
        <v>563</v>
      </c>
      <c s="130" r="C319"/>
      <c s="131" r="D319"/>
      <c s="100" r="E319" t="s">
        <v>550</v>
      </c>
      <c s="91" r="F319">
        <v>1552200.00000000</v>
      </c>
      <c s="104" r="G319"/>
      <c s="91" r="H319">
        <v>1552200.00000000</v>
      </c>
      <c s="104" r="I319"/>
      <c s="105" r="J319"/>
      <c s="105" r="K319"/>
      <c s="105" r="L319"/>
      <c s="105" r="M319"/>
      <c s="105" r="N319"/>
      <c s="105" r="O319"/>
      <c s="105" r="P319">
        <v>1552200.00000000</v>
      </c>
      <c s="105" r="Q319"/>
      <c s="105" r="R319"/>
      <c s="105" r="S319"/>
      <c s="91" r="T319">
        <v>1552200.00000000</v>
      </c>
      <c s="104" r="U319"/>
      <c s="91" r="V319">
        <v>1552200.00000000</v>
      </c>
      <c s="104" r="W319"/>
      <c s="105" r="X319"/>
      <c s="105" r="Y319"/>
      <c s="105" r="Z319"/>
      <c s="105" r="AA319"/>
      <c s="105" r="AB319"/>
      <c s="105" r="AC319"/>
      <c s="105" r="AD319">
        <v>1552200.00000000</v>
      </c>
      <c s="105" r="AE319"/>
      <c s="105" r="AF319"/>
      <c s="112" r="AG319"/>
      <c s="251" r="AH319">
        <f>B319&amp;E319</f>
      </c>
      <c s="95" r="AI319">
        <f>B319&amp;E319</f>
      </c>
      <c s="0" r="AJ319"/>
    </row>
    <row r="320" ht="11.25000000" customHeight="1">
      <c s="89" r="A320" t="s">
        <v>382</v>
      </c>
      <c s="90" r="B320" t="s">
        <v>563</v>
      </c>
      <c s="127" r="C320"/>
      <c s="128" r="D320"/>
      <c s="90" r="E320" t="s">
        <v>431</v>
      </c>
      <c s="91" r="F320">
        <v>2123.52000000</v>
      </c>
      <c s="91" r="G320"/>
      <c s="91" r="H320">
        <v>2123.52000000</v>
      </c>
      <c s="91" r="I320"/>
      <c s="91" r="J320"/>
      <c s="91" r="K320"/>
      <c s="91" r="L320"/>
      <c s="91" r="M320"/>
      <c s="91" r="N320"/>
      <c s="91" r="O320"/>
      <c s="91" r="P320">
        <v>2123.52000000</v>
      </c>
      <c s="91" r="Q320"/>
      <c s="91" r="R320"/>
      <c s="91" r="S320"/>
      <c s="91" r="T320">
        <v>0.00000000</v>
      </c>
      <c s="91" r="U320"/>
      <c s="91" r="V320">
        <v>0.00000000</v>
      </c>
      <c s="91" r="W320"/>
      <c s="91" r="X320"/>
      <c s="91" r="Y320"/>
      <c s="91" r="Z320"/>
      <c s="91" r="AA320"/>
      <c s="91" r="AB320"/>
      <c s="91" r="AC320"/>
      <c s="91" r="AD320"/>
      <c s="91" r="AE320"/>
      <c s="91" r="AF320"/>
      <c s="93" r="AG320"/>
      <c s="129" r="AH320"/>
      <c s="95" r="AI320" t="s">
        <v>569</v>
      </c>
      <c s="0" r="AJ320"/>
    </row>
    <row r="321" ht="11.25000000" customHeight="1">
      <c s="99" r="A321" t="s">
        <v>382</v>
      </c>
      <c s="100" r="B321" t="s">
        <v>563</v>
      </c>
      <c s="130" r="C321"/>
      <c s="131" r="D321"/>
      <c s="100" r="E321" t="s">
        <v>438</v>
      </c>
      <c s="91" r="F321">
        <v>2123.52000000</v>
      </c>
      <c s="104" r="G321"/>
      <c s="91" r="H321">
        <v>2123.52000000</v>
      </c>
      <c s="104" r="I321"/>
      <c s="105" r="J321"/>
      <c s="105" r="K321"/>
      <c s="105" r="L321"/>
      <c s="105" r="M321"/>
      <c s="105" r="N321"/>
      <c s="105" r="O321"/>
      <c s="105" r="P321">
        <v>2123.52000000</v>
      </c>
      <c s="105" r="Q321"/>
      <c s="105" r="R321"/>
      <c s="105" r="S321"/>
      <c s="91" r="T321">
        <v>0.00000000</v>
      </c>
      <c s="104" r="U321"/>
      <c s="91" r="V321">
        <v>0.00000000</v>
      </c>
      <c s="104" r="W321"/>
      <c s="105" r="X321"/>
      <c s="105" r="Y321"/>
      <c s="105" r="Z321"/>
      <c s="105" r="AA321"/>
      <c s="105" r="AB321"/>
      <c s="105" r="AC321"/>
      <c s="105" r="AD321"/>
      <c s="105" r="AE321"/>
      <c s="105" r="AF321"/>
      <c s="112" r="AG321"/>
      <c s="251" r="AH321">
        <f>B321&amp;E321</f>
      </c>
      <c s="95" r="AI321">
        <f>B321&amp;E321</f>
      </c>
      <c s="0" r="AJ321"/>
    </row>
    <row r="322" ht="11.25000000" customHeight="1">
      <c s="89" r="A322" t="s">
        <v>382</v>
      </c>
      <c s="90" r="B322" t="s">
        <v>571</v>
      </c>
      <c s="127" r="C322"/>
      <c s="128" r="D322"/>
      <c s="90" r="E322" t="s">
        <v>385</v>
      </c>
      <c s="91" r="F322">
        <v>21207087.31000000</v>
      </c>
      <c s="91" r="G322"/>
      <c s="91" r="H322">
        <v>21207087.31000000</v>
      </c>
      <c s="91" r="I322"/>
      <c s="91" r="J322"/>
      <c s="91" r="K322"/>
      <c s="91" r="L322"/>
      <c s="91" r="M322"/>
      <c s="91" r="N322"/>
      <c s="91" r="O322"/>
      <c s="91" r="P322"/>
      <c s="91" r="Q322">
        <v>15895582.39000000</v>
      </c>
      <c s="91" r="R322">
        <v>5311504.92000000</v>
      </c>
      <c s="91" r="S322"/>
      <c s="91" r="T322">
        <v>19987378.29000000</v>
      </c>
      <c s="91" r="U322"/>
      <c s="91" r="V322">
        <v>19987378.29000000</v>
      </c>
      <c s="91" r="W322"/>
      <c s="91" r="X322"/>
      <c s="91" r="Y322"/>
      <c s="91" r="Z322"/>
      <c s="91" r="AA322"/>
      <c s="91" r="AB322"/>
      <c s="91" r="AC322"/>
      <c s="91" r="AD322"/>
      <c s="91" r="AE322">
        <v>14705499.58000000</v>
      </c>
      <c s="91" r="AF322">
        <v>5281878.71000000</v>
      </c>
      <c s="93" r="AG322"/>
      <c s="129" r="AH322"/>
      <c s="95" r="AI322" t="s">
        <v>572</v>
      </c>
      <c s="0" r="AJ322"/>
    </row>
    <row r="323" ht="11.25000000" customHeight="1">
      <c s="89" r="A323" t="s">
        <v>382</v>
      </c>
      <c s="90" r="B323" t="s">
        <v>571</v>
      </c>
      <c s="127" r="C323"/>
      <c s="128" r="D323"/>
      <c s="90" r="E323" t="s">
        <v>382</v>
      </c>
      <c s="91" r="F323">
        <v>16234133.77000000</v>
      </c>
      <c s="91" r="G323"/>
      <c s="91" r="H323">
        <v>16234133.77000000</v>
      </c>
      <c s="91" r="I323"/>
      <c s="91" r="J323"/>
      <c s="91" r="K323"/>
      <c s="91" r="L323"/>
      <c s="91" r="M323"/>
      <c s="91" r="N323"/>
      <c s="91" r="O323"/>
      <c s="91" r="P323"/>
      <c s="91" r="Q323">
        <v>10922628.85000000</v>
      </c>
      <c s="91" r="R323">
        <v>5311504.92000000</v>
      </c>
      <c s="91" r="S323"/>
      <c s="91" r="T323">
        <v>16097367.83000000</v>
      </c>
      <c s="91" r="U323"/>
      <c s="91" r="V323">
        <v>16097367.83000000</v>
      </c>
      <c s="91" r="W323"/>
      <c s="91" r="X323"/>
      <c s="91" r="Y323"/>
      <c s="91" r="Z323"/>
      <c s="91" r="AA323"/>
      <c s="91" r="AB323"/>
      <c s="91" r="AC323"/>
      <c s="91" r="AD323"/>
      <c s="91" r="AE323">
        <v>10815489.12000000</v>
      </c>
      <c s="91" r="AF323">
        <v>5281878.71000000</v>
      </c>
      <c s="93" r="AG323"/>
      <c s="129" r="AH323"/>
      <c s="95" r="AI323" t="s">
        <v>573</v>
      </c>
      <c s="0" r="AJ323"/>
    </row>
    <row r="324" ht="11.25000000" customHeight="1">
      <c s="89" r="A324" t="s">
        <v>382</v>
      </c>
      <c s="90" r="B324" t="s">
        <v>571</v>
      </c>
      <c s="127" r="C324"/>
      <c s="128" r="D324"/>
      <c s="90" r="E324" t="s">
        <v>410</v>
      </c>
      <c s="91" r="F324">
        <v>16234133.77000000</v>
      </c>
      <c s="91" r="G324"/>
      <c s="91" r="H324">
        <v>16234133.77000000</v>
      </c>
      <c s="91" r="I324"/>
      <c s="91" r="J324"/>
      <c s="91" r="K324"/>
      <c s="91" r="L324"/>
      <c s="91" r="M324"/>
      <c s="91" r="N324"/>
      <c s="91" r="O324"/>
      <c s="91" r="P324"/>
      <c s="91" r="Q324">
        <v>10922628.85000000</v>
      </c>
      <c s="91" r="R324">
        <v>5311504.92000000</v>
      </c>
      <c s="91" r="S324"/>
      <c s="91" r="T324">
        <v>16097367.83000000</v>
      </c>
      <c s="91" r="U324"/>
      <c s="91" r="V324">
        <v>16097367.83000000</v>
      </c>
      <c s="91" r="W324"/>
      <c s="91" r="X324"/>
      <c s="91" r="Y324"/>
      <c s="91" r="Z324"/>
      <c s="91" r="AA324"/>
      <c s="91" r="AB324"/>
      <c s="91" r="AC324"/>
      <c s="91" r="AD324"/>
      <c s="91" r="AE324">
        <v>10815489.12000000</v>
      </c>
      <c s="91" r="AF324">
        <v>5281878.71000000</v>
      </c>
      <c s="93" r="AG324"/>
      <c s="129" r="AH324"/>
      <c s="95" r="AI324" t="s">
        <v>574</v>
      </c>
      <c s="0" r="AJ324"/>
    </row>
    <row r="325" ht="11.25000000" customHeight="1">
      <c s="99" r="A325" t="s">
        <v>382</v>
      </c>
      <c s="100" r="B325" t="s">
        <v>571</v>
      </c>
      <c s="130" r="C325"/>
      <c s="131" r="D325"/>
      <c s="100" r="E325" t="s">
        <v>415</v>
      </c>
      <c s="91" r="F325">
        <v>13389795.76000000</v>
      </c>
      <c s="104" r="G325"/>
      <c s="91" r="H325">
        <v>13389795.76000000</v>
      </c>
      <c s="104" r="I325"/>
      <c s="105" r="J325"/>
      <c s="105" r="K325"/>
      <c s="105" r="L325"/>
      <c s="105" r="M325"/>
      <c s="105" r="N325"/>
      <c s="105" r="O325"/>
      <c s="105" r="P325"/>
      <c s="105" r="Q325">
        <v>8808690.84000000</v>
      </c>
      <c s="105" r="R325">
        <v>4581104.92000000</v>
      </c>
      <c s="105" r="S325"/>
      <c s="91" r="T325">
        <v>13355051.15000000</v>
      </c>
      <c s="104" r="U325"/>
      <c s="91" r="V325">
        <v>13355051.15000000</v>
      </c>
      <c s="104" r="W325"/>
      <c s="105" r="X325"/>
      <c s="105" r="Y325"/>
      <c s="105" r="Z325"/>
      <c s="105" r="AA325"/>
      <c s="105" r="AB325"/>
      <c s="105" r="AC325"/>
      <c s="105" r="AD325"/>
      <c s="105" r="AE325">
        <v>8799694.35000000</v>
      </c>
      <c s="105" r="AF325">
        <v>4555356.80000000</v>
      </c>
      <c s="112" r="AG325"/>
      <c s="251" r="AH325">
        <f>B325&amp;E325</f>
      </c>
      <c s="95" r="AI325">
        <f>B325&amp;E325</f>
      </c>
      <c s="0" r="AJ325"/>
    </row>
    <row r="326" ht="11.25000000" customHeight="1">
      <c s="99" r="A326" t="s">
        <v>382</v>
      </c>
      <c s="100" r="B326" t="s">
        <v>571</v>
      </c>
      <c s="130" r="C326"/>
      <c s="131" r="D326"/>
      <c s="100" r="E326" t="s">
        <v>417</v>
      </c>
      <c s="91" r="F326">
        <v>2844338.01000000</v>
      </c>
      <c s="104" r="G326"/>
      <c s="91" r="H326">
        <v>2844338.01000000</v>
      </c>
      <c s="104" r="I326"/>
      <c s="105" r="J326"/>
      <c s="105" r="K326"/>
      <c s="105" r="L326"/>
      <c s="105" r="M326"/>
      <c s="105" r="N326"/>
      <c s="105" r="O326"/>
      <c s="105" r="P326"/>
      <c s="105" r="Q326">
        <v>2113938.01000000</v>
      </c>
      <c s="105" r="R326">
        <v>730400.00000000</v>
      </c>
      <c s="105" r="S326"/>
      <c s="91" r="T326">
        <v>2742316.68000000</v>
      </c>
      <c s="104" r="U326"/>
      <c s="91" r="V326">
        <v>2742316.68000000</v>
      </c>
      <c s="104" r="W326"/>
      <c s="105" r="X326"/>
      <c s="105" r="Y326"/>
      <c s="105" r="Z326"/>
      <c s="105" r="AA326"/>
      <c s="105" r="AB326"/>
      <c s="105" r="AC326"/>
      <c s="105" r="AD326"/>
      <c s="105" r="AE326">
        <v>2015794.77000000</v>
      </c>
      <c s="105" r="AF326">
        <v>726521.91000000</v>
      </c>
      <c s="112" r="AG326"/>
      <c s="251" r="AH326">
        <f>B326&amp;E326</f>
      </c>
      <c s="95" r="AI326">
        <f>B326&amp;E326</f>
      </c>
      <c s="0" r="AJ326"/>
    </row>
    <row r="327" ht="11.25000000" customHeight="1">
      <c s="89" r="A327" t="s">
        <v>382</v>
      </c>
      <c s="90" r="B327" t="s">
        <v>571</v>
      </c>
      <c s="127" r="C327"/>
      <c s="128" r="D327"/>
      <c s="90" r="E327" t="s">
        <v>478</v>
      </c>
      <c s="91" r="F327">
        <v>21000.00000000</v>
      </c>
      <c s="91" r="G327"/>
      <c s="91" r="H327">
        <v>21000.00000000</v>
      </c>
      <c s="91" r="I327"/>
      <c s="91" r="J327"/>
      <c s="91" r="K327"/>
      <c s="91" r="L327"/>
      <c s="91" r="M327"/>
      <c s="91" r="N327"/>
      <c s="91" r="O327"/>
      <c s="91" r="P327"/>
      <c s="91" r="Q327">
        <v>21000.00000000</v>
      </c>
      <c s="91" r="R327"/>
      <c s="91" r="S327"/>
      <c s="91" r="T327">
        <v>21000.00000000</v>
      </c>
      <c s="91" r="U327"/>
      <c s="91" r="V327">
        <v>21000.00000000</v>
      </c>
      <c s="91" r="W327"/>
      <c s="91" r="X327"/>
      <c s="91" r="Y327"/>
      <c s="91" r="Z327"/>
      <c s="91" r="AA327"/>
      <c s="91" r="AB327"/>
      <c s="91" r="AC327"/>
      <c s="91" r="AD327"/>
      <c s="91" r="AE327">
        <v>21000.00000000</v>
      </c>
      <c s="91" r="AF327"/>
      <c s="93" r="AG327"/>
      <c s="129" r="AH327"/>
      <c s="95" r="AI327" t="s">
        <v>575</v>
      </c>
      <c s="0" r="AJ327"/>
    </row>
    <row r="328" ht="11.25000000" customHeight="1">
      <c s="99" r="A328" t="s">
        <v>382</v>
      </c>
      <c s="100" r="B328" t="s">
        <v>571</v>
      </c>
      <c s="130" r="C328"/>
      <c s="131" r="D328"/>
      <c s="100" r="E328" t="s">
        <v>481</v>
      </c>
      <c s="91" r="F328">
        <v>21000.00000000</v>
      </c>
      <c s="104" r="G328"/>
      <c s="91" r="H328">
        <v>21000.00000000</v>
      </c>
      <c s="104" r="I328"/>
      <c s="105" r="J328"/>
      <c s="105" r="K328"/>
      <c s="105" r="L328"/>
      <c s="105" r="M328"/>
      <c s="105" r="N328"/>
      <c s="105" r="O328"/>
      <c s="105" r="P328"/>
      <c s="105" r="Q328">
        <v>21000.00000000</v>
      </c>
      <c s="105" r="R328"/>
      <c s="105" r="S328"/>
      <c s="91" r="T328">
        <v>21000.00000000</v>
      </c>
      <c s="104" r="U328"/>
      <c s="91" r="V328">
        <v>21000.00000000</v>
      </c>
      <c s="104" r="W328"/>
      <c s="105" r="X328"/>
      <c s="105" r="Y328"/>
      <c s="105" r="Z328"/>
      <c s="105" r="AA328"/>
      <c s="105" r="AB328"/>
      <c s="105" r="AC328"/>
      <c s="105" r="AD328"/>
      <c s="105" r="AE328">
        <v>21000.00000000</v>
      </c>
      <c s="105" r="AF328"/>
      <c s="112" r="AG328"/>
      <c s="251" r="AH328">
        <f>B328&amp;E328</f>
      </c>
      <c s="95" r="AI328">
        <f>B328&amp;E328</f>
      </c>
      <c s="0" r="AJ328"/>
    </row>
    <row r="329" ht="11.25000000" customHeight="1">
      <c s="89" r="A329" t="s">
        <v>382</v>
      </c>
      <c s="90" r="B329" t="s">
        <v>571</v>
      </c>
      <c s="127" r="C329"/>
      <c s="128" r="D329"/>
      <c s="90" r="E329" t="s">
        <v>484</v>
      </c>
      <c s="91" r="F329">
        <v>4912264.45000000</v>
      </c>
      <c s="91" r="G329"/>
      <c s="91" r="H329">
        <v>4912264.45000000</v>
      </c>
      <c s="91" r="I329"/>
      <c s="91" r="J329"/>
      <c s="91" r="K329"/>
      <c s="91" r="L329"/>
      <c s="91" r="M329"/>
      <c s="91" r="N329"/>
      <c s="91" r="O329"/>
      <c s="91" r="P329"/>
      <c s="91" r="Q329">
        <v>4912264.45000000</v>
      </c>
      <c s="91" r="R329"/>
      <c s="91" r="S329"/>
      <c s="91" r="T329">
        <v>3832646.83000000</v>
      </c>
      <c s="91" r="U329"/>
      <c s="91" r="V329">
        <v>3832646.83000000</v>
      </c>
      <c s="91" r="W329"/>
      <c s="91" r="X329"/>
      <c s="91" r="Y329"/>
      <c s="91" r="Z329"/>
      <c s="91" r="AA329"/>
      <c s="91" r="AB329"/>
      <c s="91" r="AC329"/>
      <c s="91" r="AD329"/>
      <c s="91" r="AE329">
        <v>3832646.83000000</v>
      </c>
      <c s="91" r="AF329"/>
      <c s="93" r="AG329"/>
      <c s="129" r="AH329"/>
      <c s="95" r="AI329" t="s">
        <v>576</v>
      </c>
      <c s="0" r="AJ329"/>
    </row>
    <row r="330" ht="11.25000000" customHeight="1">
      <c s="89" r="A330" t="s">
        <v>382</v>
      </c>
      <c s="90" r="B330" t="s">
        <v>571</v>
      </c>
      <c s="127" r="C330"/>
      <c s="128" r="D330"/>
      <c s="90" r="E330" t="s">
        <v>487</v>
      </c>
      <c s="91" r="F330">
        <v>4912264.45000000</v>
      </c>
      <c s="91" r="G330"/>
      <c s="91" r="H330">
        <v>4912264.45000000</v>
      </c>
      <c s="91" r="I330"/>
      <c s="91" r="J330"/>
      <c s="91" r="K330"/>
      <c s="91" r="L330"/>
      <c s="91" r="M330"/>
      <c s="91" r="N330"/>
      <c s="91" r="O330"/>
      <c s="91" r="P330"/>
      <c s="91" r="Q330">
        <v>4912264.45000000</v>
      </c>
      <c s="91" r="R330"/>
      <c s="91" r="S330"/>
      <c s="91" r="T330">
        <v>3832646.83000000</v>
      </c>
      <c s="91" r="U330"/>
      <c s="91" r="V330">
        <v>3832646.83000000</v>
      </c>
      <c s="91" r="W330"/>
      <c s="91" r="X330"/>
      <c s="91" r="Y330"/>
      <c s="91" r="Z330"/>
      <c s="91" r="AA330"/>
      <c s="91" r="AB330"/>
      <c s="91" r="AC330"/>
      <c s="91" r="AD330"/>
      <c s="91" r="AE330">
        <v>3832646.83000000</v>
      </c>
      <c s="91" r="AF330"/>
      <c s="93" r="AG330"/>
      <c s="129" r="AH330"/>
      <c s="95" r="AI330" t="s">
        <v>577</v>
      </c>
      <c s="0" r="AJ330"/>
    </row>
    <row r="331" ht="11.25000000" customHeight="1">
      <c s="99" r="A331" t="s">
        <v>382</v>
      </c>
      <c s="100" r="B331" t="s">
        <v>571</v>
      </c>
      <c s="130" r="C331"/>
      <c s="131" r="D331"/>
      <c s="100" r="E331" t="s">
        <v>490</v>
      </c>
      <c s="91" r="F331">
        <v>4512264.45000000</v>
      </c>
      <c s="104" r="G331"/>
      <c s="91" r="H331">
        <v>4512264.45000000</v>
      </c>
      <c s="104" r="I331"/>
      <c s="105" r="J331"/>
      <c s="105" r="K331"/>
      <c s="105" r="L331"/>
      <c s="105" r="M331"/>
      <c s="105" r="N331"/>
      <c s="105" r="O331"/>
      <c s="105" r="P331"/>
      <c s="105" r="Q331">
        <v>4512264.45000000</v>
      </c>
      <c s="105" r="R331"/>
      <c s="105" r="S331"/>
      <c s="91" r="T331">
        <v>3432746.83000000</v>
      </c>
      <c s="104" r="U331"/>
      <c s="91" r="V331">
        <v>3432746.83000000</v>
      </c>
      <c s="104" r="W331"/>
      <c s="105" r="X331"/>
      <c s="105" r="Y331"/>
      <c s="105" r="Z331"/>
      <c s="105" r="AA331"/>
      <c s="105" r="AB331"/>
      <c s="105" r="AC331"/>
      <c s="105" r="AD331"/>
      <c s="105" r="AE331">
        <v>3432746.83000000</v>
      </c>
      <c s="105" r="AF331"/>
      <c s="112" r="AG331"/>
      <c s="251" r="AH331">
        <f>B331&amp;E331</f>
      </c>
      <c s="95" r="AI331">
        <f>B331&amp;E331</f>
      </c>
      <c s="0" r="AJ331"/>
    </row>
    <row r="332" ht="11.25000000" customHeight="1">
      <c s="99" r="A332" t="s">
        <v>382</v>
      </c>
      <c s="100" r="B332" t="s">
        <v>571</v>
      </c>
      <c s="130" r="C332"/>
      <c s="131" r="D332"/>
      <c s="100" r="E332" t="s">
        <v>579</v>
      </c>
      <c s="91" r="F332">
        <v>400000.00000000</v>
      </c>
      <c s="104" r="G332"/>
      <c s="91" r="H332">
        <v>400000.00000000</v>
      </c>
      <c s="104" r="I332"/>
      <c s="105" r="J332"/>
      <c s="105" r="K332"/>
      <c s="105" r="L332"/>
      <c s="105" r="M332"/>
      <c s="105" r="N332"/>
      <c s="105" r="O332"/>
      <c s="105" r="P332"/>
      <c s="105" r="Q332">
        <v>400000.00000000</v>
      </c>
      <c s="105" r="R332"/>
      <c s="105" r="S332"/>
      <c s="91" r="T332">
        <v>399900.00000000</v>
      </c>
      <c s="104" r="U332"/>
      <c s="91" r="V332">
        <v>399900.00000000</v>
      </c>
      <c s="104" r="W332"/>
      <c s="105" r="X332"/>
      <c s="105" r="Y332"/>
      <c s="105" r="Z332"/>
      <c s="105" r="AA332"/>
      <c s="105" r="AB332"/>
      <c s="105" r="AC332"/>
      <c s="105" r="AD332"/>
      <c s="105" r="AE332">
        <v>399900.00000000</v>
      </c>
      <c s="105" r="AF332"/>
      <c s="112" r="AG332"/>
      <c s="251" r="AH332">
        <f>B332&amp;E332</f>
      </c>
      <c s="95" r="AI332">
        <f>B332&amp;E332</f>
      </c>
      <c s="0" r="AJ332"/>
    </row>
    <row r="333" ht="11.25000000" customHeight="1">
      <c s="89" r="A333" t="s">
        <v>382</v>
      </c>
      <c s="90" r="B333" t="s">
        <v>571</v>
      </c>
      <c s="127" r="C333"/>
      <c s="128" r="D333"/>
      <c s="90" r="E333" t="s">
        <v>423</v>
      </c>
      <c s="91" r="F333">
        <v>39689.09000000</v>
      </c>
      <c s="91" r="G333"/>
      <c s="91" r="H333">
        <v>39689.09000000</v>
      </c>
      <c s="91" r="I333"/>
      <c s="91" r="J333"/>
      <c s="91" r="K333"/>
      <c s="91" r="L333"/>
      <c s="91" r="M333"/>
      <c s="91" r="N333"/>
      <c s="91" r="O333"/>
      <c s="91" r="P333"/>
      <c s="91" r="Q333">
        <v>39689.09000000</v>
      </c>
      <c s="91" r="R333"/>
      <c s="91" r="S333"/>
      <c s="91" r="T333">
        <v>36363.63000000</v>
      </c>
      <c s="91" r="U333"/>
      <c s="91" r="V333">
        <v>36363.63000000</v>
      </c>
      <c s="91" r="W333"/>
      <c s="91" r="X333"/>
      <c s="91" r="Y333"/>
      <c s="91" r="Z333"/>
      <c s="91" r="AA333"/>
      <c s="91" r="AB333"/>
      <c s="91" r="AC333"/>
      <c s="91" r="AD333"/>
      <c s="91" r="AE333">
        <v>36363.63000000</v>
      </c>
      <c s="91" r="AF333"/>
      <c s="93" r="AG333"/>
      <c s="129" r="AH333"/>
      <c s="95" r="AI333" t="s">
        <v>580</v>
      </c>
      <c s="0" r="AJ333"/>
    </row>
    <row r="334" ht="11.25000000" customHeight="1">
      <c s="89" r="A334" t="s">
        <v>382</v>
      </c>
      <c s="90" r="B334" t="s">
        <v>571</v>
      </c>
      <c s="127" r="C334"/>
      <c s="128" r="D334"/>
      <c s="90" r="E334" t="s">
        <v>431</v>
      </c>
      <c s="91" r="F334">
        <v>39689.09000000</v>
      </c>
      <c s="91" r="G334"/>
      <c s="91" r="H334">
        <v>39689.09000000</v>
      </c>
      <c s="91" r="I334"/>
      <c s="91" r="J334"/>
      <c s="91" r="K334"/>
      <c s="91" r="L334"/>
      <c s="91" r="M334"/>
      <c s="91" r="N334"/>
      <c s="91" r="O334"/>
      <c s="91" r="P334"/>
      <c s="91" r="Q334">
        <v>39689.09000000</v>
      </c>
      <c s="91" r="R334"/>
      <c s="91" r="S334"/>
      <c s="91" r="T334">
        <v>36363.63000000</v>
      </c>
      <c s="91" r="U334"/>
      <c s="91" r="V334">
        <v>36363.63000000</v>
      </c>
      <c s="91" r="W334"/>
      <c s="91" r="X334"/>
      <c s="91" r="Y334"/>
      <c s="91" r="Z334"/>
      <c s="91" r="AA334"/>
      <c s="91" r="AB334"/>
      <c s="91" r="AC334"/>
      <c s="91" r="AD334"/>
      <c s="91" r="AE334">
        <v>36363.63000000</v>
      </c>
      <c s="91" r="AF334"/>
      <c s="93" r="AG334"/>
      <c s="129" r="AH334"/>
      <c s="95" r="AI334" t="s">
        <v>581</v>
      </c>
      <c s="0" r="AJ334"/>
    </row>
    <row r="335" ht="11.25000000" customHeight="1">
      <c s="99" r="A335" t="s">
        <v>382</v>
      </c>
      <c s="100" r="B335" t="s">
        <v>571</v>
      </c>
      <c s="130" r="C335"/>
      <c s="131" r="D335"/>
      <c s="100" r="E335" t="s">
        <v>434</v>
      </c>
      <c s="91" r="F335">
        <v>34689.09000000</v>
      </c>
      <c s="104" r="G335"/>
      <c s="91" r="H335">
        <v>34689.09000000</v>
      </c>
      <c s="104" r="I335"/>
      <c s="105" r="J335"/>
      <c s="105" r="K335"/>
      <c s="105" r="L335"/>
      <c s="105" r="M335"/>
      <c s="105" r="N335"/>
      <c s="105" r="O335"/>
      <c s="105" r="P335"/>
      <c s="105" r="Q335">
        <v>34689.09000000</v>
      </c>
      <c s="105" r="R335"/>
      <c s="105" r="S335"/>
      <c s="91" r="T335">
        <v>34689.09000000</v>
      </c>
      <c s="104" r="U335"/>
      <c s="91" r="V335">
        <v>34689.09000000</v>
      </c>
      <c s="104" r="W335"/>
      <c s="105" r="X335"/>
      <c s="105" r="Y335"/>
      <c s="105" r="Z335"/>
      <c s="105" r="AA335"/>
      <c s="105" r="AB335"/>
      <c s="105" r="AC335"/>
      <c s="105" r="AD335"/>
      <c s="105" r="AE335">
        <v>34689.09000000</v>
      </c>
      <c s="105" r="AF335"/>
      <c s="112" r="AG335"/>
      <c s="251" r="AH335">
        <f>B335&amp;E335</f>
      </c>
      <c s="95" r="AI335">
        <f>B335&amp;E335</f>
      </c>
      <c s="0" r="AJ335"/>
    </row>
    <row r="336" ht="11.25000000" customHeight="1">
      <c s="99" r="A336" t="s">
        <v>382</v>
      </c>
      <c s="100" r="B336" t="s">
        <v>571</v>
      </c>
      <c s="130" r="C336"/>
      <c s="131" r="D336"/>
      <c s="100" r="E336" t="s">
        <v>438</v>
      </c>
      <c s="91" r="F336">
        <v>5000.00000000</v>
      </c>
      <c s="104" r="G336"/>
      <c s="91" r="H336">
        <v>5000.00000000</v>
      </c>
      <c s="104" r="I336"/>
      <c s="105" r="J336"/>
      <c s="105" r="K336"/>
      <c s="105" r="L336"/>
      <c s="105" r="M336"/>
      <c s="105" r="N336"/>
      <c s="105" r="O336"/>
      <c s="105" r="P336"/>
      <c s="105" r="Q336">
        <v>5000.00000000</v>
      </c>
      <c s="105" r="R336"/>
      <c s="105" r="S336"/>
      <c s="91" r="T336">
        <v>1674.54000000</v>
      </c>
      <c s="104" r="U336"/>
      <c s="91" r="V336">
        <v>1674.54000000</v>
      </c>
      <c s="104" r="W336"/>
      <c s="105" r="X336"/>
      <c s="105" r="Y336"/>
      <c s="105" r="Z336"/>
      <c s="105" r="AA336"/>
      <c s="105" r="AB336"/>
      <c s="105" r="AC336"/>
      <c s="105" r="AD336"/>
      <c s="105" r="AE336">
        <v>1674.54000000</v>
      </c>
      <c s="105" r="AF336"/>
      <c s="112" r="AG336"/>
      <c s="251" r="AH336">
        <f>B336&amp;E336</f>
      </c>
      <c s="95" r="AI336">
        <f>B336&amp;E336</f>
      </c>
      <c s="0" r="AJ336"/>
    </row>
    <row r="337" ht="11.25000000" customHeight="1">
      <c s="89" r="A337" t="s">
        <v>382</v>
      </c>
      <c s="90" r="B337" t="s">
        <v>583</v>
      </c>
      <c s="127" r="C337"/>
      <c s="128" r="D337"/>
      <c s="90" r="E337" t="s">
        <v>385</v>
      </c>
      <c s="91" r="F337">
        <v>6642782.51000000</v>
      </c>
      <c s="91" r="G337"/>
      <c s="91" r="H337">
        <v>6642782.51000000</v>
      </c>
      <c s="91" r="I337"/>
      <c s="91" r="J337"/>
      <c s="91" r="K337"/>
      <c s="91" r="L337"/>
      <c s="91" r="M337"/>
      <c s="91" r="N337"/>
      <c s="91" r="O337"/>
      <c s="91" r="P337">
        <v>5222132.51000000</v>
      </c>
      <c s="91" r="Q337">
        <v>1120650.00000000</v>
      </c>
      <c s="91" r="R337">
        <v>300000.00000000</v>
      </c>
      <c s="91" r="S337"/>
      <c s="91" r="T337">
        <v>1372362.51000000</v>
      </c>
      <c s="91" r="U337"/>
      <c s="91" r="V337">
        <v>1372362.51000000</v>
      </c>
      <c s="91" r="W337"/>
      <c s="91" r="X337"/>
      <c s="91" r="Y337"/>
      <c s="91" r="Z337"/>
      <c s="91" r="AA337"/>
      <c s="91" r="AB337"/>
      <c s="91" r="AC337"/>
      <c s="91" r="AD337">
        <v>101712.51000000</v>
      </c>
      <c s="91" r="AE337">
        <v>1120650.00000000</v>
      </c>
      <c s="91" r="AF337">
        <v>150000.00000000</v>
      </c>
      <c s="93" r="AG337"/>
      <c s="129" r="AH337"/>
      <c s="95" r="AI337" t="s">
        <v>584</v>
      </c>
      <c s="0" r="AJ337"/>
    </row>
    <row r="338" ht="11.25000000" customHeight="1">
      <c s="89" r="A338" t="s">
        <v>382</v>
      </c>
      <c s="90" r="B338" t="s">
        <v>586</v>
      </c>
      <c s="127" r="C338"/>
      <c s="128" r="D338"/>
      <c s="90" r="E338" t="s">
        <v>385</v>
      </c>
      <c s="91" r="F338">
        <v>6642782.51000000</v>
      </c>
      <c s="91" r="G338"/>
      <c s="91" r="H338">
        <v>6642782.51000000</v>
      </c>
      <c s="91" r="I338"/>
      <c s="91" r="J338"/>
      <c s="91" r="K338"/>
      <c s="91" r="L338"/>
      <c s="91" r="M338"/>
      <c s="91" r="N338"/>
      <c s="91" r="O338"/>
      <c s="91" r="P338">
        <v>5222132.51000000</v>
      </c>
      <c s="91" r="Q338">
        <v>1120650.00000000</v>
      </c>
      <c s="91" r="R338">
        <v>300000.00000000</v>
      </c>
      <c s="91" r="S338"/>
      <c s="91" r="T338">
        <v>1372362.51000000</v>
      </c>
      <c s="91" r="U338"/>
      <c s="91" r="V338">
        <v>1372362.51000000</v>
      </c>
      <c s="91" r="W338"/>
      <c s="91" r="X338"/>
      <c s="91" r="Y338"/>
      <c s="91" r="Z338"/>
      <c s="91" r="AA338"/>
      <c s="91" r="AB338"/>
      <c s="91" r="AC338"/>
      <c s="91" r="AD338">
        <v>101712.51000000</v>
      </c>
      <c s="91" r="AE338">
        <v>1120650.00000000</v>
      </c>
      <c s="91" r="AF338">
        <v>150000.00000000</v>
      </c>
      <c s="93" r="AG338"/>
      <c s="129" r="AH338"/>
      <c s="95" r="AI338" t="s">
        <v>587</v>
      </c>
      <c s="0" r="AJ338"/>
    </row>
    <row r="339" ht="11.25000000" customHeight="1">
      <c s="89" r="A339" t="s">
        <v>382</v>
      </c>
      <c s="90" r="B339" t="s">
        <v>586</v>
      </c>
      <c s="127" r="C339"/>
      <c s="128" r="D339"/>
      <c s="90" r="E339" t="s">
        <v>382</v>
      </c>
      <c s="91" r="F339">
        <v>6642782.51000000</v>
      </c>
      <c s="91" r="G339"/>
      <c s="91" r="H339">
        <v>6642782.51000000</v>
      </c>
      <c s="91" r="I339"/>
      <c s="91" r="J339"/>
      <c s="91" r="K339"/>
      <c s="91" r="L339"/>
      <c s="91" r="M339"/>
      <c s="91" r="N339"/>
      <c s="91" r="O339"/>
      <c s="91" r="P339">
        <v>5222132.51000000</v>
      </c>
      <c s="91" r="Q339">
        <v>1120650.00000000</v>
      </c>
      <c s="91" r="R339">
        <v>300000.00000000</v>
      </c>
      <c s="91" r="S339"/>
      <c s="91" r="T339">
        <v>1372362.51000000</v>
      </c>
      <c s="91" r="U339"/>
      <c s="91" r="V339">
        <v>1372362.51000000</v>
      </c>
      <c s="91" r="W339"/>
      <c s="91" r="X339"/>
      <c s="91" r="Y339"/>
      <c s="91" r="Z339"/>
      <c s="91" r="AA339"/>
      <c s="91" r="AB339"/>
      <c s="91" r="AC339"/>
      <c s="91" r="AD339">
        <v>101712.51000000</v>
      </c>
      <c s="91" r="AE339">
        <v>1120650.00000000</v>
      </c>
      <c s="91" r="AF339">
        <v>150000.00000000</v>
      </c>
      <c s="93" r="AG339"/>
      <c s="129" r="AH339"/>
      <c s="95" r="AI339" t="s">
        <v>588</v>
      </c>
      <c s="0" r="AJ339"/>
    </row>
    <row r="340" ht="11.25000000" customHeight="1">
      <c s="89" r="A340" t="s">
        <v>382</v>
      </c>
      <c s="90" r="B340" t="s">
        <v>586</v>
      </c>
      <c s="127" r="C340"/>
      <c s="128" r="D340"/>
      <c s="90" r="E340" t="s">
        <v>410</v>
      </c>
      <c s="91" r="F340">
        <v>6642782.51000000</v>
      </c>
      <c s="91" r="G340"/>
      <c s="91" r="H340">
        <v>6642782.51000000</v>
      </c>
      <c s="91" r="I340"/>
      <c s="91" r="J340"/>
      <c s="91" r="K340"/>
      <c s="91" r="L340"/>
      <c s="91" r="M340"/>
      <c s="91" r="N340"/>
      <c s="91" r="O340"/>
      <c s="91" r="P340">
        <v>5222132.51000000</v>
      </c>
      <c s="91" r="Q340">
        <v>1120650.00000000</v>
      </c>
      <c s="91" r="R340">
        <v>300000.00000000</v>
      </c>
      <c s="91" r="S340"/>
      <c s="91" r="T340">
        <v>1372362.51000000</v>
      </c>
      <c s="91" r="U340"/>
      <c s="91" r="V340">
        <v>1372362.51000000</v>
      </c>
      <c s="91" r="W340"/>
      <c s="91" r="X340"/>
      <c s="91" r="Y340"/>
      <c s="91" r="Z340"/>
      <c s="91" r="AA340"/>
      <c s="91" r="AB340"/>
      <c s="91" r="AC340"/>
      <c s="91" r="AD340">
        <v>101712.51000000</v>
      </c>
      <c s="91" r="AE340">
        <v>1120650.00000000</v>
      </c>
      <c s="91" r="AF340">
        <v>150000.00000000</v>
      </c>
      <c s="93" r="AG340"/>
      <c s="129" r="AH340"/>
      <c s="95" r="AI340" t="s">
        <v>589</v>
      </c>
      <c s="0" r="AJ340"/>
    </row>
    <row r="341" ht="11.25000000" customHeight="1">
      <c s="99" r="A341" t="s">
        <v>382</v>
      </c>
      <c s="100" r="B341" t="s">
        <v>586</v>
      </c>
      <c s="130" r="C341"/>
      <c s="131" r="D341"/>
      <c s="100" r="E341" t="s">
        <v>415</v>
      </c>
      <c s="91" r="F341">
        <v>6642782.51000000</v>
      </c>
      <c s="104" r="G341"/>
      <c s="91" r="H341">
        <v>6642782.51000000</v>
      </c>
      <c s="104" r="I341"/>
      <c s="105" r="J341"/>
      <c s="105" r="K341"/>
      <c s="105" r="L341"/>
      <c s="105" r="M341"/>
      <c s="105" r="N341"/>
      <c s="105" r="O341"/>
      <c s="105" r="P341">
        <v>5222132.51000000</v>
      </c>
      <c s="105" r="Q341">
        <v>1120650.00000000</v>
      </c>
      <c s="105" r="R341">
        <v>300000.00000000</v>
      </c>
      <c s="105" r="S341"/>
      <c s="91" r="T341">
        <v>1372362.51000000</v>
      </c>
      <c s="104" r="U341"/>
      <c s="91" r="V341">
        <v>1372362.51000000</v>
      </c>
      <c s="104" r="W341"/>
      <c s="105" r="X341"/>
      <c s="105" r="Y341"/>
      <c s="105" r="Z341"/>
      <c s="105" r="AA341"/>
      <c s="105" r="AB341"/>
      <c s="105" r="AC341"/>
      <c s="105" r="AD341">
        <v>101712.51000000</v>
      </c>
      <c s="105" r="AE341">
        <v>1120650.00000000</v>
      </c>
      <c s="105" r="AF341">
        <v>150000.00000000</v>
      </c>
      <c s="112" r="AG341"/>
      <c s="251" r="AH341">
        <f>B341&amp;E341</f>
      </c>
      <c s="95" r="AI341">
        <f>B341&amp;E341</f>
      </c>
      <c s="0" r="AJ341"/>
    </row>
    <row r="342" ht="11.25000000" customHeight="1">
      <c s="89" r="A342" t="s">
        <v>382</v>
      </c>
      <c s="90" r="B342" t="s">
        <v>591</v>
      </c>
      <c s="127" r="C342"/>
      <c s="128" r="D342"/>
      <c s="90" r="E342" t="s">
        <v>385</v>
      </c>
      <c s="91" r="F342">
        <v>82497268.42000000</v>
      </c>
      <c s="91" r="G342"/>
      <c s="91" r="H342">
        <v>82497268.42000000</v>
      </c>
      <c s="91" r="I342">
        <v>14903.33000000</v>
      </c>
      <c s="91" r="J342"/>
      <c s="91" r="K342"/>
      <c s="91" r="L342"/>
      <c s="91" r="M342"/>
      <c s="91" r="N342"/>
      <c s="91" r="O342"/>
      <c s="91" r="P342">
        <v>82492268.42000000</v>
      </c>
      <c s="91" r="Q342">
        <v>4000.00000000</v>
      </c>
      <c s="91" r="R342">
        <v>15903.33000000</v>
      </c>
      <c s="91" r="S342"/>
      <c s="91" r="T342">
        <v>82465781.48000000</v>
      </c>
      <c s="91" r="U342"/>
      <c s="91" r="V342">
        <v>82465781.48000000</v>
      </c>
      <c s="91" r="W342">
        <v>14903.33000000</v>
      </c>
      <c s="91" r="X342"/>
      <c s="91" r="Y342"/>
      <c s="91" r="Z342"/>
      <c s="91" r="AA342"/>
      <c s="91" r="AB342"/>
      <c s="91" r="AC342"/>
      <c s="91" r="AD342">
        <v>82461781.48000000</v>
      </c>
      <c s="91" r="AE342">
        <v>4000.00000000</v>
      </c>
      <c s="91" r="AF342">
        <v>14903.33000000</v>
      </c>
      <c s="93" r="AG342"/>
      <c s="129" r="AH342"/>
      <c s="95" r="AI342" t="s">
        <v>592</v>
      </c>
      <c s="0" r="AJ342"/>
    </row>
    <row r="343" ht="11.25000000" customHeight="1">
      <c s="89" r="A343" t="s">
        <v>382</v>
      </c>
      <c s="90" r="B343" t="s">
        <v>594</v>
      </c>
      <c s="127" r="C343"/>
      <c s="128" r="D343"/>
      <c s="90" r="E343" t="s">
        <v>385</v>
      </c>
      <c s="91" r="F343">
        <v>22682017.63000000</v>
      </c>
      <c s="91" r="G343"/>
      <c s="91" r="H343">
        <v>22682017.63000000</v>
      </c>
      <c s="91" r="I343"/>
      <c s="91" r="J343"/>
      <c s="91" r="K343"/>
      <c s="91" r="L343"/>
      <c s="91" r="M343"/>
      <c s="91" r="N343"/>
      <c s="91" r="O343"/>
      <c s="91" r="P343">
        <v>22682017.63000000</v>
      </c>
      <c s="91" r="Q343"/>
      <c s="91" r="R343"/>
      <c s="91" r="S343"/>
      <c s="91" r="T343">
        <v>22680573.63000000</v>
      </c>
      <c s="91" r="U343"/>
      <c s="91" r="V343">
        <v>22680573.63000000</v>
      </c>
      <c s="91" r="W343"/>
      <c s="91" r="X343"/>
      <c s="91" r="Y343"/>
      <c s="91" r="Z343"/>
      <c s="91" r="AA343"/>
      <c s="91" r="AB343"/>
      <c s="91" r="AC343"/>
      <c s="91" r="AD343">
        <v>22680573.63000000</v>
      </c>
      <c s="91" r="AE343"/>
      <c s="91" r="AF343"/>
      <c s="93" r="AG343"/>
      <c s="129" r="AH343"/>
      <c s="95" r="AI343" t="s">
        <v>595</v>
      </c>
      <c s="0" r="AJ343"/>
    </row>
    <row r="344" ht="11.25000000" customHeight="1">
      <c s="89" r="A344" t="s">
        <v>382</v>
      </c>
      <c s="90" r="B344" t="s">
        <v>594</v>
      </c>
      <c s="127" r="C344"/>
      <c s="128" r="D344"/>
      <c s="90" r="E344" t="s">
        <v>478</v>
      </c>
      <c s="91" r="F344">
        <v>528700.00000000</v>
      </c>
      <c s="91" r="G344"/>
      <c s="91" r="H344">
        <v>528700.00000000</v>
      </c>
      <c s="91" r="I344"/>
      <c s="91" r="J344"/>
      <c s="91" r="K344"/>
      <c s="91" r="L344"/>
      <c s="91" r="M344"/>
      <c s="91" r="N344"/>
      <c s="91" r="O344"/>
      <c s="91" r="P344">
        <v>528700.00000000</v>
      </c>
      <c s="91" r="Q344"/>
      <c s="91" r="R344"/>
      <c s="91" r="S344"/>
      <c s="91" r="T344">
        <v>527256.00000000</v>
      </c>
      <c s="91" r="U344"/>
      <c s="91" r="V344">
        <v>527256.00000000</v>
      </c>
      <c s="91" r="W344"/>
      <c s="91" r="X344"/>
      <c s="91" r="Y344"/>
      <c s="91" r="Z344"/>
      <c s="91" r="AA344"/>
      <c s="91" r="AB344"/>
      <c s="91" r="AC344"/>
      <c s="91" r="AD344">
        <v>527256.00000000</v>
      </c>
      <c s="91" r="AE344"/>
      <c s="91" r="AF344"/>
      <c s="93" r="AG344"/>
      <c s="129" r="AH344"/>
      <c s="95" r="AI344" t="s">
        <v>596</v>
      </c>
      <c s="0" r="AJ344"/>
    </row>
    <row r="345" ht="11.25000000" customHeight="1">
      <c s="89" r="A345" t="s">
        <v>382</v>
      </c>
      <c s="90" r="B345" t="s">
        <v>594</v>
      </c>
      <c s="127" r="C345"/>
      <c s="128" r="D345"/>
      <c s="90" r="E345" t="s">
        <v>598</v>
      </c>
      <c s="91" r="F345">
        <v>528700.00000000</v>
      </c>
      <c s="91" r="G345"/>
      <c s="91" r="H345">
        <v>528700.00000000</v>
      </c>
      <c s="91" r="I345"/>
      <c s="91" r="J345"/>
      <c s="91" r="K345"/>
      <c s="91" r="L345"/>
      <c s="91" r="M345"/>
      <c s="91" r="N345"/>
      <c s="91" r="O345"/>
      <c s="91" r="P345">
        <v>528700.00000000</v>
      </c>
      <c s="91" r="Q345"/>
      <c s="91" r="R345"/>
      <c s="91" r="S345"/>
      <c s="91" r="T345">
        <v>527256.00000000</v>
      </c>
      <c s="91" r="U345"/>
      <c s="91" r="V345">
        <v>527256.00000000</v>
      </c>
      <c s="91" r="W345"/>
      <c s="91" r="X345"/>
      <c s="91" r="Y345"/>
      <c s="91" r="Z345"/>
      <c s="91" r="AA345"/>
      <c s="91" r="AB345"/>
      <c s="91" r="AC345"/>
      <c s="91" r="AD345">
        <v>527256.00000000</v>
      </c>
      <c s="91" r="AE345"/>
      <c s="91" r="AF345"/>
      <c s="93" r="AG345"/>
      <c s="129" r="AH345"/>
      <c s="95" r="AI345" t="s">
        <v>599</v>
      </c>
      <c s="0" r="AJ345"/>
    </row>
    <row r="346" ht="11.25000000" customHeight="1">
      <c s="99" r="A346" t="s">
        <v>382</v>
      </c>
      <c s="100" r="B346" t="s">
        <v>594</v>
      </c>
      <c s="130" r="C346"/>
      <c s="131" r="D346"/>
      <c s="100" r="E346" t="s">
        <v>601</v>
      </c>
      <c s="91" r="F346">
        <v>528700.00000000</v>
      </c>
      <c s="104" r="G346"/>
      <c s="91" r="H346">
        <v>528700.00000000</v>
      </c>
      <c s="104" r="I346"/>
      <c s="105" r="J346"/>
      <c s="105" r="K346"/>
      <c s="105" r="L346"/>
      <c s="105" r="M346"/>
      <c s="105" r="N346"/>
      <c s="105" r="O346"/>
      <c s="105" r="P346">
        <v>528700.00000000</v>
      </c>
      <c s="105" r="Q346"/>
      <c s="105" r="R346"/>
      <c s="105" r="S346"/>
      <c s="91" r="T346">
        <v>527256.00000000</v>
      </c>
      <c s="104" r="U346"/>
      <c s="91" r="V346">
        <v>527256.00000000</v>
      </c>
      <c s="104" r="W346"/>
      <c s="105" r="X346"/>
      <c s="105" r="Y346"/>
      <c s="105" r="Z346"/>
      <c s="105" r="AA346"/>
      <c s="105" r="AB346"/>
      <c s="105" r="AC346"/>
      <c s="105" r="AD346">
        <v>527256.00000000</v>
      </c>
      <c s="105" r="AE346"/>
      <c s="105" r="AF346"/>
      <c s="112" r="AG346"/>
      <c s="251" r="AH346">
        <f>B346&amp;E346</f>
      </c>
      <c s="95" r="AI346">
        <f>B346&amp;E346</f>
      </c>
      <c s="0" r="AJ346"/>
    </row>
    <row r="347" ht="11.25000000" customHeight="1">
      <c s="89" r="A347" t="s">
        <v>382</v>
      </c>
      <c s="90" r="B347" t="s">
        <v>594</v>
      </c>
      <c s="127" r="C347"/>
      <c s="128" r="D347"/>
      <c s="90" r="E347" t="s">
        <v>484</v>
      </c>
      <c s="91" r="F347">
        <v>22153317.63000000</v>
      </c>
      <c s="91" r="G347"/>
      <c s="91" r="H347">
        <v>22153317.63000000</v>
      </c>
      <c s="91" r="I347"/>
      <c s="91" r="J347"/>
      <c s="91" r="K347"/>
      <c s="91" r="L347"/>
      <c s="91" r="M347"/>
      <c s="91" r="N347"/>
      <c s="91" r="O347"/>
      <c s="91" r="P347">
        <v>22153317.63000000</v>
      </c>
      <c s="91" r="Q347"/>
      <c s="91" r="R347"/>
      <c s="91" r="S347"/>
      <c s="91" r="T347">
        <v>22153317.63000000</v>
      </c>
      <c s="91" r="U347"/>
      <c s="91" r="V347">
        <v>22153317.63000000</v>
      </c>
      <c s="91" r="W347"/>
      <c s="91" r="X347"/>
      <c s="91" r="Y347"/>
      <c s="91" r="Z347"/>
      <c s="91" r="AA347"/>
      <c s="91" r="AB347"/>
      <c s="91" r="AC347"/>
      <c s="91" r="AD347">
        <v>22153317.63000000</v>
      </c>
      <c s="91" r="AE347"/>
      <c s="91" r="AF347"/>
      <c s="93" r="AG347"/>
      <c s="129" r="AH347"/>
      <c s="95" r="AI347" t="s">
        <v>602</v>
      </c>
      <c s="0" r="AJ347"/>
    </row>
    <row r="348" ht="11.25000000" customHeight="1">
      <c s="89" r="A348" t="s">
        <v>382</v>
      </c>
      <c s="90" r="B348" t="s">
        <v>594</v>
      </c>
      <c s="127" r="C348"/>
      <c s="128" r="D348"/>
      <c s="90" r="E348" t="s">
        <v>604</v>
      </c>
      <c s="91" r="F348">
        <v>22153317.63000000</v>
      </c>
      <c s="91" r="G348"/>
      <c s="91" r="H348">
        <v>22153317.63000000</v>
      </c>
      <c s="91" r="I348"/>
      <c s="91" r="J348"/>
      <c s="91" r="K348"/>
      <c s="91" r="L348"/>
      <c s="91" r="M348"/>
      <c s="91" r="N348"/>
      <c s="91" r="O348"/>
      <c s="91" r="P348">
        <v>22153317.63000000</v>
      </c>
      <c s="91" r="Q348"/>
      <c s="91" r="R348"/>
      <c s="91" r="S348"/>
      <c s="91" r="T348">
        <v>22153317.63000000</v>
      </c>
      <c s="91" r="U348"/>
      <c s="91" r="V348">
        <v>22153317.63000000</v>
      </c>
      <c s="91" r="W348"/>
      <c s="91" r="X348"/>
      <c s="91" r="Y348"/>
      <c s="91" r="Z348"/>
      <c s="91" r="AA348"/>
      <c s="91" r="AB348"/>
      <c s="91" r="AC348"/>
      <c s="91" r="AD348">
        <v>22153317.63000000</v>
      </c>
      <c s="91" r="AE348"/>
      <c s="91" r="AF348"/>
      <c s="93" r="AG348"/>
      <c s="129" r="AH348"/>
      <c s="95" r="AI348" t="s">
        <v>605</v>
      </c>
      <c s="0" r="AJ348"/>
    </row>
    <row r="349" ht="11.25000000" customHeight="1">
      <c s="99" r="A349" t="s">
        <v>382</v>
      </c>
      <c s="100" r="B349" t="s">
        <v>594</v>
      </c>
      <c s="130" r="C349"/>
      <c s="131" r="D349"/>
      <c s="100" r="E349" t="s">
        <v>607</v>
      </c>
      <c s="91" r="F349">
        <v>21898117.63000000</v>
      </c>
      <c s="104" r="G349"/>
      <c s="91" r="H349">
        <v>21898117.63000000</v>
      </c>
      <c s="104" r="I349"/>
      <c s="105" r="J349"/>
      <c s="105" r="K349"/>
      <c s="105" r="L349"/>
      <c s="105" r="M349"/>
      <c s="105" r="N349"/>
      <c s="105" r="O349"/>
      <c s="105" r="P349">
        <v>21898117.63000000</v>
      </c>
      <c s="105" r="Q349"/>
      <c s="105" r="R349"/>
      <c s="105" r="S349"/>
      <c s="91" r="T349">
        <v>21898117.63000000</v>
      </c>
      <c s="104" r="U349"/>
      <c s="91" r="V349">
        <v>21898117.63000000</v>
      </c>
      <c s="104" r="W349"/>
      <c s="105" r="X349"/>
      <c s="105" r="Y349"/>
      <c s="105" r="Z349"/>
      <c s="105" r="AA349"/>
      <c s="105" r="AB349"/>
      <c s="105" r="AC349"/>
      <c s="105" r="AD349">
        <v>21898117.63000000</v>
      </c>
      <c s="105" r="AE349"/>
      <c s="105" r="AF349"/>
      <c s="112" r="AG349"/>
      <c s="251" r="AH349">
        <f>B349&amp;E349</f>
      </c>
      <c s="95" r="AI349">
        <f>B349&amp;E349</f>
      </c>
      <c s="0" r="AJ349"/>
    </row>
    <row r="350" ht="11.25000000" customHeight="1">
      <c s="99" r="A350" t="s">
        <v>382</v>
      </c>
      <c s="100" r="B350" t="s">
        <v>594</v>
      </c>
      <c s="130" r="C350"/>
      <c s="131" r="D350"/>
      <c s="100" r="E350" t="s">
        <v>609</v>
      </c>
      <c s="91" r="F350">
        <v>255200.00000000</v>
      </c>
      <c s="104" r="G350"/>
      <c s="91" r="H350">
        <v>255200.00000000</v>
      </c>
      <c s="104" r="I350"/>
      <c s="105" r="J350"/>
      <c s="105" r="K350"/>
      <c s="105" r="L350"/>
      <c s="105" r="M350"/>
      <c s="105" r="N350"/>
      <c s="105" r="O350"/>
      <c s="105" r="P350">
        <v>255200.00000000</v>
      </c>
      <c s="105" r="Q350"/>
      <c s="105" r="R350"/>
      <c s="105" r="S350"/>
      <c s="91" r="T350">
        <v>255200.00000000</v>
      </c>
      <c s="104" r="U350"/>
      <c s="91" r="V350">
        <v>255200.00000000</v>
      </c>
      <c s="104" r="W350"/>
      <c s="105" r="X350"/>
      <c s="105" r="Y350"/>
      <c s="105" r="Z350"/>
      <c s="105" r="AA350"/>
      <c s="105" r="AB350"/>
      <c s="105" r="AC350"/>
      <c s="105" r="AD350">
        <v>255200.00000000</v>
      </c>
      <c s="105" r="AE350"/>
      <c s="105" r="AF350"/>
      <c s="112" r="AG350"/>
      <c s="251" r="AH350">
        <f>B350&amp;E350</f>
      </c>
      <c s="95" r="AI350">
        <f>B350&amp;E350</f>
      </c>
      <c s="0" r="AJ350"/>
    </row>
    <row r="351" ht="11.25000000" customHeight="1">
      <c s="89" r="A351" t="s">
        <v>382</v>
      </c>
      <c s="90" r="B351" t="s">
        <v>611</v>
      </c>
      <c s="127" r="C351"/>
      <c s="128" r="D351"/>
      <c s="90" r="E351" t="s">
        <v>385</v>
      </c>
      <c s="91" r="F351">
        <v>46161857.30000000</v>
      </c>
      <c s="91" r="G351"/>
      <c s="91" r="H351">
        <v>46161857.30000000</v>
      </c>
      <c s="91" r="I351"/>
      <c s="91" r="J351"/>
      <c s="91" r="K351"/>
      <c s="91" r="L351"/>
      <c s="91" r="M351"/>
      <c s="91" r="N351"/>
      <c s="91" r="O351"/>
      <c s="91" r="P351">
        <v>46161857.30000000</v>
      </c>
      <c s="91" r="Q351"/>
      <c s="91" r="R351"/>
      <c s="91" r="S351"/>
      <c s="91" r="T351">
        <v>46161857.30000000</v>
      </c>
      <c s="91" r="U351"/>
      <c s="91" r="V351">
        <v>46161857.30000000</v>
      </c>
      <c s="91" r="W351"/>
      <c s="91" r="X351"/>
      <c s="91" r="Y351"/>
      <c s="91" r="Z351"/>
      <c s="91" r="AA351"/>
      <c s="91" r="AB351"/>
      <c s="91" r="AC351"/>
      <c s="91" r="AD351">
        <v>46161857.30000000</v>
      </c>
      <c s="91" r="AE351"/>
      <c s="91" r="AF351"/>
      <c s="93" r="AG351"/>
      <c s="129" r="AH351"/>
      <c s="95" r="AI351" t="s">
        <v>612</v>
      </c>
      <c s="0" r="AJ351"/>
    </row>
    <row r="352" ht="11.25000000" customHeight="1">
      <c s="89" r="A352" t="s">
        <v>382</v>
      </c>
      <c s="90" r="B352" t="s">
        <v>611</v>
      </c>
      <c s="127" r="C352"/>
      <c s="128" r="D352"/>
      <c s="90" r="E352" t="s">
        <v>478</v>
      </c>
      <c s="91" r="F352">
        <v>713300.00000000</v>
      </c>
      <c s="91" r="G352"/>
      <c s="91" r="H352">
        <v>713300.00000000</v>
      </c>
      <c s="91" r="I352"/>
      <c s="91" r="J352"/>
      <c s="91" r="K352"/>
      <c s="91" r="L352"/>
      <c s="91" r="M352"/>
      <c s="91" r="N352"/>
      <c s="91" r="O352"/>
      <c s="91" r="P352">
        <v>713300.00000000</v>
      </c>
      <c s="91" r="Q352"/>
      <c s="91" r="R352"/>
      <c s="91" r="S352"/>
      <c s="91" r="T352">
        <v>713300.00000000</v>
      </c>
      <c s="91" r="U352"/>
      <c s="91" r="V352">
        <v>713300.00000000</v>
      </c>
      <c s="91" r="W352"/>
      <c s="91" r="X352"/>
      <c s="91" r="Y352"/>
      <c s="91" r="Z352"/>
      <c s="91" r="AA352"/>
      <c s="91" r="AB352"/>
      <c s="91" r="AC352"/>
      <c s="91" r="AD352">
        <v>713300.00000000</v>
      </c>
      <c s="91" r="AE352"/>
      <c s="91" r="AF352"/>
      <c s="93" r="AG352"/>
      <c s="129" r="AH352"/>
      <c s="95" r="AI352" t="s">
        <v>613</v>
      </c>
      <c s="0" r="AJ352"/>
    </row>
    <row r="353" ht="11.25000000" customHeight="1">
      <c s="89" r="A353" t="s">
        <v>382</v>
      </c>
      <c s="90" r="B353" t="s">
        <v>611</v>
      </c>
      <c s="127" r="C353"/>
      <c s="128" r="D353"/>
      <c s="90" r="E353" t="s">
        <v>598</v>
      </c>
      <c s="91" r="F353">
        <v>713300.00000000</v>
      </c>
      <c s="91" r="G353"/>
      <c s="91" r="H353">
        <v>713300.00000000</v>
      </c>
      <c s="91" r="I353"/>
      <c s="91" r="J353"/>
      <c s="91" r="K353"/>
      <c s="91" r="L353"/>
      <c s="91" r="M353"/>
      <c s="91" r="N353"/>
      <c s="91" r="O353"/>
      <c s="91" r="P353">
        <v>713300.00000000</v>
      </c>
      <c s="91" r="Q353"/>
      <c s="91" r="R353"/>
      <c s="91" r="S353"/>
      <c s="91" r="T353">
        <v>713300.00000000</v>
      </c>
      <c s="91" r="U353"/>
      <c s="91" r="V353">
        <v>713300.00000000</v>
      </c>
      <c s="91" r="W353"/>
      <c s="91" r="X353"/>
      <c s="91" r="Y353"/>
      <c s="91" r="Z353"/>
      <c s="91" r="AA353"/>
      <c s="91" r="AB353"/>
      <c s="91" r="AC353"/>
      <c s="91" r="AD353">
        <v>713300.00000000</v>
      </c>
      <c s="91" r="AE353"/>
      <c s="91" r="AF353"/>
      <c s="93" r="AG353"/>
      <c s="129" r="AH353"/>
      <c s="95" r="AI353" t="s">
        <v>614</v>
      </c>
      <c s="0" r="AJ353"/>
    </row>
    <row r="354" ht="11.25000000" customHeight="1">
      <c s="99" r="A354" t="s">
        <v>382</v>
      </c>
      <c s="100" r="B354" t="s">
        <v>611</v>
      </c>
      <c s="130" r="C354"/>
      <c s="131" r="D354"/>
      <c s="100" r="E354" t="s">
        <v>616</v>
      </c>
      <c s="91" r="F354">
        <v>56019.50000000</v>
      </c>
      <c s="104" r="G354"/>
      <c s="91" r="H354">
        <v>56019.50000000</v>
      </c>
      <c s="104" r="I354"/>
      <c s="105" r="J354"/>
      <c s="105" r="K354"/>
      <c s="105" r="L354"/>
      <c s="105" r="M354"/>
      <c s="105" r="N354"/>
      <c s="105" r="O354"/>
      <c s="105" r="P354">
        <v>56019.50000000</v>
      </c>
      <c s="105" r="Q354"/>
      <c s="105" r="R354"/>
      <c s="105" r="S354"/>
      <c s="91" r="T354">
        <v>56019.50000000</v>
      </c>
      <c s="104" r="U354"/>
      <c s="91" r="V354">
        <v>56019.50000000</v>
      </c>
      <c s="104" r="W354"/>
      <c s="105" r="X354"/>
      <c s="105" r="Y354"/>
      <c s="105" r="Z354"/>
      <c s="105" r="AA354"/>
      <c s="105" r="AB354"/>
      <c s="105" r="AC354"/>
      <c s="105" r="AD354">
        <v>56019.50000000</v>
      </c>
      <c s="105" r="AE354"/>
      <c s="105" r="AF354"/>
      <c s="112" r="AG354"/>
      <c s="251" r="AH354">
        <f>B354&amp;E354</f>
      </c>
      <c s="95" r="AI354">
        <f>B354&amp;E354</f>
      </c>
      <c s="0" r="AJ354"/>
    </row>
    <row r="355" ht="11.25000000" customHeight="1">
      <c s="99" r="A355" t="s">
        <v>382</v>
      </c>
      <c s="100" r="B355" t="s">
        <v>611</v>
      </c>
      <c s="130" r="C355"/>
      <c s="131" r="D355"/>
      <c s="100" r="E355" t="s">
        <v>601</v>
      </c>
      <c s="91" r="F355">
        <v>657280.50000000</v>
      </c>
      <c s="104" r="G355"/>
      <c s="91" r="H355">
        <v>657280.50000000</v>
      </c>
      <c s="104" r="I355"/>
      <c s="105" r="J355"/>
      <c s="105" r="K355"/>
      <c s="105" r="L355"/>
      <c s="105" r="M355"/>
      <c s="105" r="N355"/>
      <c s="105" r="O355"/>
      <c s="105" r="P355">
        <v>657280.50000000</v>
      </c>
      <c s="105" r="Q355"/>
      <c s="105" r="R355"/>
      <c s="105" r="S355"/>
      <c s="91" r="T355">
        <v>657280.50000000</v>
      </c>
      <c s="104" r="U355"/>
      <c s="91" r="V355">
        <v>657280.50000000</v>
      </c>
      <c s="104" r="W355"/>
      <c s="105" r="X355"/>
      <c s="105" r="Y355"/>
      <c s="105" r="Z355"/>
      <c s="105" r="AA355"/>
      <c s="105" r="AB355"/>
      <c s="105" r="AC355"/>
      <c s="105" r="AD355">
        <v>657280.50000000</v>
      </c>
      <c s="105" r="AE355"/>
      <c s="105" r="AF355"/>
      <c s="112" r="AG355"/>
      <c s="251" r="AH355">
        <f>B355&amp;E355</f>
      </c>
      <c s="95" r="AI355">
        <f>B355&amp;E355</f>
      </c>
      <c s="0" r="AJ355"/>
    </row>
    <row r="356" ht="11.25000000" customHeight="1">
      <c s="89" r="A356" t="s">
        <v>382</v>
      </c>
      <c s="90" r="B356" t="s">
        <v>611</v>
      </c>
      <c s="127" r="C356"/>
      <c s="128" r="D356"/>
      <c s="90" r="E356" t="s">
        <v>484</v>
      </c>
      <c s="91" r="F356">
        <v>45448557.30000000</v>
      </c>
      <c s="91" r="G356"/>
      <c s="91" r="H356">
        <v>45448557.30000000</v>
      </c>
      <c s="91" r="I356"/>
      <c s="91" r="J356"/>
      <c s="91" r="K356"/>
      <c s="91" r="L356"/>
      <c s="91" r="M356"/>
      <c s="91" r="N356"/>
      <c s="91" r="O356"/>
      <c s="91" r="P356">
        <v>45448557.30000000</v>
      </c>
      <c s="91" r="Q356"/>
      <c s="91" r="R356"/>
      <c s="91" r="S356"/>
      <c s="91" r="T356">
        <v>45448557.30000000</v>
      </c>
      <c s="91" r="U356"/>
      <c s="91" r="V356">
        <v>45448557.30000000</v>
      </c>
      <c s="91" r="W356"/>
      <c s="91" r="X356"/>
      <c s="91" r="Y356"/>
      <c s="91" r="Z356"/>
      <c s="91" r="AA356"/>
      <c s="91" r="AB356"/>
      <c s="91" r="AC356"/>
      <c s="91" r="AD356">
        <v>45448557.30000000</v>
      </c>
      <c s="91" r="AE356"/>
      <c s="91" r="AF356"/>
      <c s="93" r="AG356"/>
      <c s="129" r="AH356"/>
      <c s="95" r="AI356" t="s">
        <v>617</v>
      </c>
      <c s="0" r="AJ356"/>
    </row>
    <row r="357" ht="11.25000000" customHeight="1">
      <c s="89" r="A357" t="s">
        <v>382</v>
      </c>
      <c s="90" r="B357" t="s">
        <v>611</v>
      </c>
      <c s="127" r="C357"/>
      <c s="128" r="D357"/>
      <c s="90" r="E357" t="s">
        <v>604</v>
      </c>
      <c s="91" r="F357">
        <v>45448557.30000000</v>
      </c>
      <c s="91" r="G357"/>
      <c s="91" r="H357">
        <v>45448557.30000000</v>
      </c>
      <c s="91" r="I357"/>
      <c s="91" r="J357"/>
      <c s="91" r="K357"/>
      <c s="91" r="L357"/>
      <c s="91" r="M357"/>
      <c s="91" r="N357"/>
      <c s="91" r="O357"/>
      <c s="91" r="P357">
        <v>45448557.30000000</v>
      </c>
      <c s="91" r="Q357"/>
      <c s="91" r="R357"/>
      <c s="91" r="S357"/>
      <c s="91" r="T357">
        <v>45448557.30000000</v>
      </c>
      <c s="91" r="U357"/>
      <c s="91" r="V357">
        <v>45448557.30000000</v>
      </c>
      <c s="91" r="W357"/>
      <c s="91" r="X357"/>
      <c s="91" r="Y357"/>
      <c s="91" r="Z357"/>
      <c s="91" r="AA357"/>
      <c s="91" r="AB357"/>
      <c s="91" r="AC357"/>
      <c s="91" r="AD357">
        <v>45448557.30000000</v>
      </c>
      <c s="91" r="AE357"/>
      <c s="91" r="AF357"/>
      <c s="93" r="AG357"/>
      <c s="129" r="AH357"/>
      <c s="95" r="AI357" t="s">
        <v>618</v>
      </c>
      <c s="0" r="AJ357"/>
    </row>
    <row r="358" ht="11.25000000" customHeight="1">
      <c s="99" r="A358" t="s">
        <v>382</v>
      </c>
      <c s="100" r="B358" t="s">
        <v>611</v>
      </c>
      <c s="130" r="C358"/>
      <c s="131" r="D358"/>
      <c s="100" r="E358" t="s">
        <v>607</v>
      </c>
      <c s="91" r="F358">
        <v>45124257.30000000</v>
      </c>
      <c s="104" r="G358"/>
      <c s="91" r="H358">
        <v>45124257.30000000</v>
      </c>
      <c s="104" r="I358"/>
      <c s="105" r="J358"/>
      <c s="105" r="K358"/>
      <c s="105" r="L358"/>
      <c s="105" r="M358"/>
      <c s="105" r="N358"/>
      <c s="105" r="O358"/>
      <c s="105" r="P358">
        <v>45124257.30000000</v>
      </c>
      <c s="105" r="Q358"/>
      <c s="105" r="R358"/>
      <c s="105" r="S358"/>
      <c s="91" r="T358">
        <v>45124257.30000000</v>
      </c>
      <c s="104" r="U358"/>
      <c s="91" r="V358">
        <v>45124257.30000000</v>
      </c>
      <c s="104" r="W358"/>
      <c s="105" r="X358"/>
      <c s="105" r="Y358"/>
      <c s="105" r="Z358"/>
      <c s="105" r="AA358"/>
      <c s="105" r="AB358"/>
      <c s="105" r="AC358"/>
      <c s="105" r="AD358">
        <v>45124257.30000000</v>
      </c>
      <c s="105" r="AE358"/>
      <c s="105" r="AF358"/>
      <c s="112" r="AG358"/>
      <c s="251" r="AH358">
        <f>B358&amp;E358</f>
      </c>
      <c s="95" r="AI358">
        <f>B358&amp;E358</f>
      </c>
      <c s="0" r="AJ358"/>
    </row>
    <row r="359" ht="11.25000000" customHeight="1">
      <c s="99" r="A359" t="s">
        <v>382</v>
      </c>
      <c s="100" r="B359" t="s">
        <v>611</v>
      </c>
      <c s="130" r="C359"/>
      <c s="131" r="D359"/>
      <c s="100" r="E359" t="s">
        <v>609</v>
      </c>
      <c s="91" r="F359">
        <v>324300.00000000</v>
      </c>
      <c s="104" r="G359"/>
      <c s="91" r="H359">
        <v>324300.00000000</v>
      </c>
      <c s="104" r="I359"/>
      <c s="105" r="J359"/>
      <c s="105" r="K359"/>
      <c s="105" r="L359"/>
      <c s="105" r="M359"/>
      <c s="105" r="N359"/>
      <c s="105" r="O359"/>
      <c s="105" r="P359">
        <v>324300.00000000</v>
      </c>
      <c s="105" r="Q359"/>
      <c s="105" r="R359"/>
      <c s="105" r="S359"/>
      <c s="91" r="T359">
        <v>324300.00000000</v>
      </c>
      <c s="104" r="U359"/>
      <c s="91" r="V359">
        <v>324300.00000000</v>
      </c>
      <c s="104" r="W359"/>
      <c s="105" r="X359"/>
      <c s="105" r="Y359"/>
      <c s="105" r="Z359"/>
      <c s="105" r="AA359"/>
      <c s="105" r="AB359"/>
      <c s="105" r="AC359"/>
      <c s="105" r="AD359">
        <v>324300.00000000</v>
      </c>
      <c s="105" r="AE359"/>
      <c s="105" r="AF359"/>
      <c s="112" r="AG359"/>
      <c s="251" r="AH359">
        <f>B359&amp;E359</f>
      </c>
      <c s="95" r="AI359">
        <f>B359&amp;E359</f>
      </c>
      <c s="0" r="AJ359"/>
    </row>
    <row r="360" ht="11.25000000" customHeight="1">
      <c s="89" r="A360" t="s">
        <v>382</v>
      </c>
      <c s="90" r="B360" t="s">
        <v>620</v>
      </c>
      <c s="127" r="C360"/>
      <c s="128" r="D360"/>
      <c s="90" r="E360" t="s">
        <v>385</v>
      </c>
      <c s="91" r="F360">
        <v>12720589.46000000</v>
      </c>
      <c s="91" r="G360"/>
      <c s="91" r="H360">
        <v>12720589.46000000</v>
      </c>
      <c s="91" r="I360"/>
      <c s="91" r="J360"/>
      <c s="91" r="K360"/>
      <c s="91" r="L360"/>
      <c s="91" r="M360"/>
      <c s="91" r="N360"/>
      <c s="91" r="O360"/>
      <c s="91" r="P360">
        <v>12720589.46000000</v>
      </c>
      <c s="91" r="Q360"/>
      <c s="91" r="R360"/>
      <c s="91" r="S360"/>
      <c s="91" r="T360">
        <v>12720589.46000000</v>
      </c>
      <c s="91" r="U360"/>
      <c s="91" r="V360">
        <v>12720589.46000000</v>
      </c>
      <c s="91" r="W360"/>
      <c s="91" r="X360"/>
      <c s="91" r="Y360"/>
      <c s="91" r="Z360"/>
      <c s="91" r="AA360"/>
      <c s="91" r="AB360"/>
      <c s="91" r="AC360"/>
      <c s="91" r="AD360">
        <v>12720589.46000000</v>
      </c>
      <c s="91" r="AE360"/>
      <c s="91" r="AF360"/>
      <c s="93" r="AG360"/>
      <c s="129" r="AH360"/>
      <c s="95" r="AI360" t="s">
        <v>621</v>
      </c>
      <c s="0" r="AJ360"/>
    </row>
    <row r="361" ht="11.25000000" customHeight="1">
      <c s="89" r="A361" t="s">
        <v>382</v>
      </c>
      <c s="90" r="B361" t="s">
        <v>620</v>
      </c>
      <c s="127" r="C361"/>
      <c s="128" r="D361"/>
      <c s="90" r="E361" t="s">
        <v>484</v>
      </c>
      <c s="91" r="F361">
        <v>12720589.46000000</v>
      </c>
      <c s="91" r="G361"/>
      <c s="91" r="H361">
        <v>12720589.46000000</v>
      </c>
      <c s="91" r="I361"/>
      <c s="91" r="J361"/>
      <c s="91" r="K361"/>
      <c s="91" r="L361"/>
      <c s="91" r="M361"/>
      <c s="91" r="N361"/>
      <c s="91" r="O361"/>
      <c s="91" r="P361">
        <v>12720589.46000000</v>
      </c>
      <c s="91" r="Q361"/>
      <c s="91" r="R361"/>
      <c s="91" r="S361"/>
      <c s="91" r="T361">
        <v>12720589.46000000</v>
      </c>
      <c s="91" r="U361"/>
      <c s="91" r="V361">
        <v>12720589.46000000</v>
      </c>
      <c s="91" r="W361"/>
      <c s="91" r="X361"/>
      <c s="91" r="Y361"/>
      <c s="91" r="Z361"/>
      <c s="91" r="AA361"/>
      <c s="91" r="AB361"/>
      <c s="91" r="AC361"/>
      <c s="91" r="AD361">
        <v>12720589.46000000</v>
      </c>
      <c s="91" r="AE361"/>
      <c s="91" r="AF361"/>
      <c s="93" r="AG361"/>
      <c s="129" r="AH361"/>
      <c s="95" r="AI361" t="s">
        <v>622</v>
      </c>
      <c s="0" r="AJ361"/>
    </row>
    <row r="362" ht="11.25000000" customHeight="1">
      <c s="89" r="A362" t="s">
        <v>382</v>
      </c>
      <c s="90" r="B362" t="s">
        <v>620</v>
      </c>
      <c s="127" r="C362"/>
      <c s="128" r="D362"/>
      <c s="90" r="E362" t="s">
        <v>487</v>
      </c>
      <c s="91" r="F362">
        <v>8686592.95000000</v>
      </c>
      <c s="91" r="G362"/>
      <c s="91" r="H362">
        <v>8686592.95000000</v>
      </c>
      <c s="91" r="I362"/>
      <c s="91" r="J362"/>
      <c s="91" r="K362"/>
      <c s="91" r="L362"/>
      <c s="91" r="M362"/>
      <c s="91" r="N362"/>
      <c s="91" r="O362"/>
      <c s="91" r="P362">
        <v>8686592.95000000</v>
      </c>
      <c s="91" r="Q362"/>
      <c s="91" r="R362"/>
      <c s="91" r="S362"/>
      <c s="91" r="T362">
        <v>8686592.95000000</v>
      </c>
      <c s="91" r="U362"/>
      <c s="91" r="V362">
        <v>8686592.95000000</v>
      </c>
      <c s="91" r="W362"/>
      <c s="91" r="X362"/>
      <c s="91" r="Y362"/>
      <c s="91" r="Z362"/>
      <c s="91" r="AA362"/>
      <c s="91" r="AB362"/>
      <c s="91" r="AC362"/>
      <c s="91" r="AD362">
        <v>8686592.95000000</v>
      </c>
      <c s="91" r="AE362"/>
      <c s="91" r="AF362"/>
      <c s="93" r="AG362"/>
      <c s="129" r="AH362"/>
      <c s="95" r="AI362" t="s">
        <v>623</v>
      </c>
      <c s="0" r="AJ362"/>
    </row>
    <row r="363" ht="11.25000000" customHeight="1">
      <c s="99" r="A363" t="s">
        <v>382</v>
      </c>
      <c s="100" r="B363" t="s">
        <v>620</v>
      </c>
      <c s="130" r="C363"/>
      <c s="131" r="D363"/>
      <c s="100" r="E363" t="s">
        <v>490</v>
      </c>
      <c s="91" r="F363">
        <v>8673092.95000000</v>
      </c>
      <c s="104" r="G363"/>
      <c s="91" r="H363">
        <v>8673092.95000000</v>
      </c>
      <c s="104" r="I363"/>
      <c s="105" r="J363"/>
      <c s="105" r="K363"/>
      <c s="105" r="L363"/>
      <c s="105" r="M363"/>
      <c s="105" r="N363"/>
      <c s="105" r="O363"/>
      <c s="105" r="P363">
        <v>8673092.95000000</v>
      </c>
      <c s="105" r="Q363"/>
      <c s="105" r="R363"/>
      <c s="105" r="S363"/>
      <c s="91" r="T363">
        <v>8673092.95000000</v>
      </c>
      <c s="104" r="U363"/>
      <c s="91" r="V363">
        <v>8673092.95000000</v>
      </c>
      <c s="104" r="W363"/>
      <c s="105" r="X363"/>
      <c s="105" r="Y363"/>
      <c s="105" r="Z363"/>
      <c s="105" r="AA363"/>
      <c s="105" r="AB363"/>
      <c s="105" r="AC363"/>
      <c s="105" r="AD363">
        <v>8673092.95000000</v>
      </c>
      <c s="105" r="AE363"/>
      <c s="105" r="AF363"/>
      <c s="112" r="AG363"/>
      <c s="251" r="AH363">
        <f>B363&amp;E363</f>
      </c>
      <c s="95" r="AI363">
        <f>B363&amp;E363</f>
      </c>
      <c s="0" r="AJ363"/>
    </row>
    <row r="364" ht="11.25000000" customHeight="1">
      <c s="99" r="A364" t="s">
        <v>382</v>
      </c>
      <c s="100" r="B364" t="s">
        <v>620</v>
      </c>
      <c s="130" r="C364"/>
      <c s="131" r="D364"/>
      <c s="100" r="E364" t="s">
        <v>579</v>
      </c>
      <c s="91" r="F364">
        <v>13500.00000000</v>
      </c>
      <c s="104" r="G364"/>
      <c s="91" r="H364">
        <v>13500.00000000</v>
      </c>
      <c s="104" r="I364"/>
      <c s="105" r="J364"/>
      <c s="105" r="K364"/>
      <c s="105" r="L364"/>
      <c s="105" r="M364"/>
      <c s="105" r="N364"/>
      <c s="105" r="O364"/>
      <c s="105" r="P364">
        <v>13500.00000000</v>
      </c>
      <c s="105" r="Q364"/>
      <c s="105" r="R364"/>
      <c s="105" r="S364"/>
      <c s="91" r="T364">
        <v>13500.00000000</v>
      </c>
      <c s="104" r="U364"/>
      <c s="91" r="V364">
        <v>13500.00000000</v>
      </c>
      <c s="104" r="W364"/>
      <c s="105" r="X364"/>
      <c s="105" r="Y364"/>
      <c s="105" r="Z364"/>
      <c s="105" r="AA364"/>
      <c s="105" r="AB364"/>
      <c s="105" r="AC364"/>
      <c s="105" r="AD364">
        <v>13500.00000000</v>
      </c>
      <c s="105" r="AE364"/>
      <c s="105" r="AF364"/>
      <c s="112" r="AG364"/>
      <c s="251" r="AH364">
        <f>B364&amp;E364</f>
      </c>
      <c s="95" r="AI364">
        <f>B364&amp;E364</f>
      </c>
      <c s="0" r="AJ364"/>
    </row>
    <row r="365" ht="11.25000000" customHeight="1">
      <c s="89" r="A365" t="s">
        <v>382</v>
      </c>
      <c s="90" r="B365" t="s">
        <v>620</v>
      </c>
      <c s="127" r="C365"/>
      <c s="128" r="D365"/>
      <c s="90" r="E365" t="s">
        <v>604</v>
      </c>
      <c s="91" r="F365">
        <v>4033996.51000000</v>
      </c>
      <c s="91" r="G365"/>
      <c s="91" r="H365">
        <v>4033996.51000000</v>
      </c>
      <c s="91" r="I365"/>
      <c s="91" r="J365"/>
      <c s="91" r="K365"/>
      <c s="91" r="L365"/>
      <c s="91" r="M365"/>
      <c s="91" r="N365"/>
      <c s="91" r="O365"/>
      <c s="91" r="P365">
        <v>4033996.51000000</v>
      </c>
      <c s="91" r="Q365"/>
      <c s="91" r="R365"/>
      <c s="91" r="S365"/>
      <c s="91" r="T365">
        <v>4033996.51000000</v>
      </c>
      <c s="91" r="U365"/>
      <c s="91" r="V365">
        <v>4033996.51000000</v>
      </c>
      <c s="91" r="W365"/>
      <c s="91" r="X365"/>
      <c s="91" r="Y365"/>
      <c s="91" r="Z365"/>
      <c s="91" r="AA365"/>
      <c s="91" r="AB365"/>
      <c s="91" r="AC365"/>
      <c s="91" r="AD365">
        <v>4033996.51000000</v>
      </c>
      <c s="91" r="AE365"/>
      <c s="91" r="AF365"/>
      <c s="93" r="AG365"/>
      <c s="129" r="AH365"/>
      <c s="95" r="AI365" t="s">
        <v>624</v>
      </c>
      <c s="0" r="AJ365"/>
    </row>
    <row r="366" ht="11.25000000" customHeight="1">
      <c s="99" r="A366" t="s">
        <v>382</v>
      </c>
      <c s="100" r="B366" t="s">
        <v>620</v>
      </c>
      <c s="130" r="C366"/>
      <c s="131" r="D366"/>
      <c s="100" r="E366" t="s">
        <v>607</v>
      </c>
      <c s="91" r="F366">
        <v>3853996.51000000</v>
      </c>
      <c s="104" r="G366"/>
      <c s="91" r="H366">
        <v>3853996.51000000</v>
      </c>
      <c s="104" r="I366"/>
      <c s="105" r="J366"/>
      <c s="105" r="K366"/>
      <c s="105" r="L366"/>
      <c s="105" r="M366"/>
      <c s="105" r="N366"/>
      <c s="105" r="O366"/>
      <c s="105" r="P366">
        <v>3853996.51000000</v>
      </c>
      <c s="105" r="Q366"/>
      <c s="105" r="R366"/>
      <c s="105" r="S366"/>
      <c s="91" r="T366">
        <v>3853996.51000000</v>
      </c>
      <c s="104" r="U366"/>
      <c s="91" r="V366">
        <v>3853996.51000000</v>
      </c>
      <c s="104" r="W366"/>
      <c s="105" r="X366"/>
      <c s="105" r="Y366"/>
      <c s="105" r="Z366"/>
      <c s="105" r="AA366"/>
      <c s="105" r="AB366"/>
      <c s="105" r="AC366"/>
      <c s="105" r="AD366">
        <v>3853996.51000000</v>
      </c>
      <c s="105" r="AE366"/>
      <c s="105" r="AF366"/>
      <c s="112" r="AG366"/>
      <c s="251" r="AH366">
        <f>B366&amp;E366</f>
      </c>
      <c s="95" r="AI366">
        <f>B366&amp;E366</f>
      </c>
      <c s="0" r="AJ366"/>
    </row>
    <row r="367" ht="11.25000000" customHeight="1">
      <c s="99" r="A367" t="s">
        <v>382</v>
      </c>
      <c s="100" r="B367" t="s">
        <v>620</v>
      </c>
      <c s="130" r="C367"/>
      <c s="131" r="D367"/>
      <c s="100" r="E367" t="s">
        <v>609</v>
      </c>
      <c s="91" r="F367">
        <v>180000.00000000</v>
      </c>
      <c s="104" r="G367"/>
      <c s="91" r="H367">
        <v>180000.00000000</v>
      </c>
      <c s="104" r="I367"/>
      <c s="105" r="J367"/>
      <c s="105" r="K367"/>
      <c s="105" r="L367"/>
      <c s="105" r="M367"/>
      <c s="105" r="N367"/>
      <c s="105" r="O367"/>
      <c s="105" r="P367">
        <v>180000.00000000</v>
      </c>
      <c s="105" r="Q367"/>
      <c s="105" r="R367"/>
      <c s="105" r="S367"/>
      <c s="91" r="T367">
        <v>180000.00000000</v>
      </c>
      <c s="104" r="U367"/>
      <c s="91" r="V367">
        <v>180000.00000000</v>
      </c>
      <c s="104" r="W367"/>
      <c s="105" r="X367"/>
      <c s="105" r="Y367"/>
      <c s="105" r="Z367"/>
      <c s="105" r="AA367"/>
      <c s="105" r="AB367"/>
      <c s="105" r="AC367"/>
      <c s="105" r="AD367">
        <v>180000.00000000</v>
      </c>
      <c s="105" r="AE367"/>
      <c s="105" r="AF367"/>
      <c s="112" r="AG367"/>
      <c s="251" r="AH367">
        <f>B367&amp;E367</f>
      </c>
      <c s="95" r="AI367">
        <f>B367&amp;E367</f>
      </c>
      <c s="0" r="AJ367"/>
    </row>
    <row r="368" ht="11.25000000" customHeight="1">
      <c s="89" r="A368" t="s">
        <v>382</v>
      </c>
      <c s="90" r="B368" t="s">
        <v>626</v>
      </c>
      <c s="127" r="C368"/>
      <c s="128" r="D368"/>
      <c s="90" r="E368" t="s">
        <v>385</v>
      </c>
      <c s="91" r="F368">
        <v>842804.03000000</v>
      </c>
      <c s="91" r="G368"/>
      <c s="91" r="H368">
        <v>842804.03000000</v>
      </c>
      <c s="91" r="I368">
        <v>14903.33000000</v>
      </c>
      <c s="91" r="J368"/>
      <c s="91" r="K368"/>
      <c s="91" r="L368"/>
      <c s="91" r="M368"/>
      <c s="91" r="N368"/>
      <c s="91" r="O368"/>
      <c s="91" r="P368">
        <v>837804.03000000</v>
      </c>
      <c s="91" r="Q368">
        <v>4000.00000000</v>
      </c>
      <c s="91" r="R368">
        <v>15903.33000000</v>
      </c>
      <c s="91" r="S368"/>
      <c s="91" r="T368">
        <v>813761.09000000</v>
      </c>
      <c s="91" r="U368"/>
      <c s="91" r="V368">
        <v>813761.09000000</v>
      </c>
      <c s="91" r="W368">
        <v>14903.33000000</v>
      </c>
      <c s="91" r="X368"/>
      <c s="91" r="Y368"/>
      <c s="91" r="Z368"/>
      <c s="91" r="AA368"/>
      <c s="91" r="AB368"/>
      <c s="91" r="AC368"/>
      <c s="91" r="AD368">
        <v>809761.09000000</v>
      </c>
      <c s="91" r="AE368">
        <v>4000.00000000</v>
      </c>
      <c s="91" r="AF368">
        <v>14903.33000000</v>
      </c>
      <c s="93" r="AG368"/>
      <c s="129" r="AH368"/>
      <c s="95" r="AI368" t="s">
        <v>627</v>
      </c>
      <c s="0" r="AJ368"/>
    </row>
    <row r="369" ht="11.25000000" customHeight="1">
      <c s="89" r="A369" t="s">
        <v>382</v>
      </c>
      <c s="90" r="B369" t="s">
        <v>626</v>
      </c>
      <c s="127" r="C369"/>
      <c s="128" r="D369"/>
      <c s="90" r="E369" t="s">
        <v>382</v>
      </c>
      <c s="91" r="F369">
        <v>210804.03000000</v>
      </c>
      <c s="91" r="G369"/>
      <c s="91" r="H369">
        <v>210804.03000000</v>
      </c>
      <c s="91" r="I369"/>
      <c s="91" r="J369"/>
      <c s="91" r="K369"/>
      <c s="91" r="L369"/>
      <c s="91" r="M369"/>
      <c s="91" r="N369"/>
      <c s="91" r="O369"/>
      <c s="91" r="P369">
        <v>205804.03000000</v>
      </c>
      <c s="91" r="Q369">
        <v>4000.00000000</v>
      </c>
      <c s="91" r="R369">
        <v>1000.00000000</v>
      </c>
      <c s="91" r="S369"/>
      <c s="91" r="T369">
        <v>209804.03000000</v>
      </c>
      <c s="91" r="U369"/>
      <c s="91" r="V369">
        <v>209804.03000000</v>
      </c>
      <c s="91" r="W369"/>
      <c s="91" r="X369"/>
      <c s="91" r="Y369"/>
      <c s="91" r="Z369"/>
      <c s="91" r="AA369"/>
      <c s="91" r="AB369"/>
      <c s="91" r="AC369"/>
      <c s="91" r="AD369">
        <v>205804.03000000</v>
      </c>
      <c s="91" r="AE369">
        <v>4000.00000000</v>
      </c>
      <c s="91" r="AF369"/>
      <c s="93" r="AG369"/>
      <c s="129" r="AH369"/>
      <c s="95" r="AI369" t="s">
        <v>628</v>
      </c>
      <c s="0" r="AJ369"/>
    </row>
    <row r="370" ht="11.25000000" customHeight="1">
      <c s="89" r="A370" t="s">
        <v>382</v>
      </c>
      <c s="90" r="B370" t="s">
        <v>626</v>
      </c>
      <c s="127" r="C370"/>
      <c s="128" r="D370"/>
      <c s="90" r="E370" t="s">
        <v>410</v>
      </c>
      <c s="91" r="F370">
        <v>210804.03000000</v>
      </c>
      <c s="91" r="G370"/>
      <c s="91" r="H370">
        <v>210804.03000000</v>
      </c>
      <c s="91" r="I370"/>
      <c s="91" r="J370"/>
      <c s="91" r="K370"/>
      <c s="91" r="L370"/>
      <c s="91" r="M370"/>
      <c s="91" r="N370"/>
      <c s="91" r="O370"/>
      <c s="91" r="P370">
        <v>205804.03000000</v>
      </c>
      <c s="91" r="Q370">
        <v>4000.00000000</v>
      </c>
      <c s="91" r="R370">
        <v>1000.00000000</v>
      </c>
      <c s="91" r="S370"/>
      <c s="91" r="T370">
        <v>209804.03000000</v>
      </c>
      <c s="91" r="U370"/>
      <c s="91" r="V370">
        <v>209804.03000000</v>
      </c>
      <c s="91" r="W370"/>
      <c s="91" r="X370"/>
      <c s="91" r="Y370"/>
      <c s="91" r="Z370"/>
      <c s="91" r="AA370"/>
      <c s="91" r="AB370"/>
      <c s="91" r="AC370"/>
      <c s="91" r="AD370">
        <v>205804.03000000</v>
      </c>
      <c s="91" r="AE370">
        <v>4000.00000000</v>
      </c>
      <c s="91" r="AF370"/>
      <c s="93" r="AG370"/>
      <c s="129" r="AH370"/>
      <c s="95" r="AI370" t="s">
        <v>629</v>
      </c>
      <c s="0" r="AJ370"/>
    </row>
    <row r="371" ht="11.25000000" customHeight="1">
      <c s="99" r="A371" t="s">
        <v>382</v>
      </c>
      <c s="100" r="B371" t="s">
        <v>626</v>
      </c>
      <c s="130" r="C371"/>
      <c s="131" r="D371"/>
      <c s="100" r="E371" t="s">
        <v>415</v>
      </c>
      <c s="91" r="F371">
        <v>210804.03000000</v>
      </c>
      <c s="104" r="G371"/>
      <c s="91" r="H371">
        <v>210804.03000000</v>
      </c>
      <c s="104" r="I371"/>
      <c s="105" r="J371"/>
      <c s="105" r="K371"/>
      <c s="105" r="L371"/>
      <c s="105" r="M371"/>
      <c s="105" r="N371"/>
      <c s="105" r="O371"/>
      <c s="105" r="P371">
        <v>205804.03000000</v>
      </c>
      <c s="105" r="Q371">
        <v>4000.00000000</v>
      </c>
      <c s="105" r="R371">
        <v>1000.00000000</v>
      </c>
      <c s="105" r="S371"/>
      <c s="91" r="T371">
        <v>209804.03000000</v>
      </c>
      <c s="104" r="U371"/>
      <c s="91" r="V371">
        <v>209804.03000000</v>
      </c>
      <c s="104" r="W371"/>
      <c s="105" r="X371"/>
      <c s="105" r="Y371"/>
      <c s="105" r="Z371"/>
      <c s="105" r="AA371"/>
      <c s="105" r="AB371"/>
      <c s="105" r="AC371"/>
      <c s="105" r="AD371">
        <v>205804.03000000</v>
      </c>
      <c s="105" r="AE371">
        <v>4000.00000000</v>
      </c>
      <c s="105" r="AF371"/>
      <c s="112" r="AG371"/>
      <c s="251" r="AH371">
        <f>B371&amp;E371</f>
      </c>
      <c s="95" r="AI371">
        <f>B371&amp;E371</f>
      </c>
      <c s="0" r="AJ371"/>
    </row>
    <row r="372" ht="11.25000000" customHeight="1">
      <c s="89" r="A372" t="s">
        <v>382</v>
      </c>
      <c s="90" r="B372" t="s">
        <v>626</v>
      </c>
      <c s="127" r="C372"/>
      <c s="128" r="D372"/>
      <c s="90" r="E372" t="s">
        <v>6</v>
      </c>
      <c s="91" r="F372">
        <v>0.00000000</v>
      </c>
      <c s="91" r="G372"/>
      <c s="91" r="H372">
        <v>0.00000000</v>
      </c>
      <c s="91" r="I372">
        <v>14903.33000000</v>
      </c>
      <c s="91" r="J372"/>
      <c s="91" r="K372"/>
      <c s="91" r="L372"/>
      <c s="91" r="M372"/>
      <c s="91" r="N372"/>
      <c s="91" r="O372"/>
      <c s="91" r="P372"/>
      <c s="91" r="Q372"/>
      <c s="91" r="R372">
        <v>14903.33000000</v>
      </c>
      <c s="91" r="S372"/>
      <c s="91" r="T372">
        <v>0.00000000</v>
      </c>
      <c s="91" r="U372"/>
      <c s="91" r="V372">
        <v>0.00000000</v>
      </c>
      <c s="91" r="W372">
        <v>14903.33000000</v>
      </c>
      <c s="91" r="X372"/>
      <c s="91" r="Y372"/>
      <c s="91" r="Z372"/>
      <c s="91" r="AA372"/>
      <c s="91" r="AB372"/>
      <c s="91" r="AC372"/>
      <c s="91" r="AD372"/>
      <c s="91" r="AE372"/>
      <c s="91" r="AF372">
        <v>14903.33000000</v>
      </c>
      <c s="93" r="AG372"/>
      <c s="129" r="AH372"/>
      <c s="95" r="AI372" t="s">
        <v>630</v>
      </c>
      <c s="0" r="AJ372"/>
    </row>
    <row r="373" ht="11.25000000" customHeight="1">
      <c s="99" r="A373" t="s">
        <v>382</v>
      </c>
      <c s="100" r="B373" t="s">
        <v>626</v>
      </c>
      <c s="130" r="C373"/>
      <c s="131" r="D373"/>
      <c s="100" r="E373" t="s">
        <v>452</v>
      </c>
      <c s="91" r="F373">
        <v>0.00000000</v>
      </c>
      <c s="104" r="G373"/>
      <c s="91" r="H373">
        <v>0.00000000</v>
      </c>
      <c s="104" r="I373">
        <v>14903.33000000</v>
      </c>
      <c s="105" r="J373"/>
      <c s="105" r="K373"/>
      <c s="105" r="L373"/>
      <c s="105" r="M373"/>
      <c s="105" r="N373"/>
      <c s="105" r="O373"/>
      <c s="105" r="P373"/>
      <c s="105" r="Q373"/>
      <c s="105" r="R373">
        <v>14903.33000000</v>
      </c>
      <c s="105" r="S373"/>
      <c s="91" r="T373">
        <v>0.00000000</v>
      </c>
      <c s="104" r="U373"/>
      <c s="91" r="V373">
        <v>0.00000000</v>
      </c>
      <c s="104" r="W373">
        <v>14903.33000000</v>
      </c>
      <c s="105" r="X373"/>
      <c s="105" r="Y373"/>
      <c s="105" r="Z373"/>
      <c s="105" r="AA373"/>
      <c s="105" r="AB373"/>
      <c s="105" r="AC373"/>
      <c s="105" r="AD373"/>
      <c s="105" r="AE373"/>
      <c s="105" r="AF373">
        <v>14903.33000000</v>
      </c>
      <c s="112" r="AG373"/>
      <c s="251" r="AH373">
        <f>B373&amp;E373</f>
      </c>
      <c s="95" r="AI373">
        <f>B373&amp;E373</f>
      </c>
      <c s="0" r="AJ373"/>
    </row>
    <row r="374" ht="11.25000000" customHeight="1">
      <c s="89" r="A374" t="s">
        <v>382</v>
      </c>
      <c s="90" r="B374" t="s">
        <v>626</v>
      </c>
      <c s="127" r="C374"/>
      <c s="128" r="D374"/>
      <c s="90" r="E374" t="s">
        <v>484</v>
      </c>
      <c s="91" r="F374">
        <v>632000.00000000</v>
      </c>
      <c s="91" r="G374"/>
      <c s="91" r="H374">
        <v>632000.00000000</v>
      </c>
      <c s="91" r="I374"/>
      <c s="91" r="J374"/>
      <c s="91" r="K374"/>
      <c s="91" r="L374"/>
      <c s="91" r="M374"/>
      <c s="91" r="N374"/>
      <c s="91" r="O374"/>
      <c s="91" r="P374">
        <v>632000.00000000</v>
      </c>
      <c s="91" r="Q374"/>
      <c s="91" r="R374"/>
      <c s="91" r="S374"/>
      <c s="91" r="T374">
        <v>603957.06000000</v>
      </c>
      <c s="91" r="U374"/>
      <c s="91" r="V374">
        <v>603957.06000000</v>
      </c>
      <c s="91" r="W374"/>
      <c s="91" r="X374"/>
      <c s="91" r="Y374"/>
      <c s="91" r="Z374"/>
      <c s="91" r="AA374"/>
      <c s="91" r="AB374"/>
      <c s="91" r="AC374"/>
      <c s="91" r="AD374">
        <v>603957.06000000</v>
      </c>
      <c s="91" r="AE374"/>
      <c s="91" r="AF374"/>
      <c s="93" r="AG374"/>
      <c s="129" r="AH374"/>
      <c s="95" r="AI374" t="s">
        <v>631</v>
      </c>
      <c s="0" r="AJ374"/>
    </row>
    <row r="375" ht="11.25000000" customHeight="1">
      <c s="89" r="A375" t="s">
        <v>382</v>
      </c>
      <c s="90" r="B375" t="s">
        <v>626</v>
      </c>
      <c s="127" r="C375"/>
      <c s="128" r="D375"/>
      <c s="90" r="E375" t="s">
        <v>604</v>
      </c>
      <c s="91" r="F375">
        <v>632000.00000000</v>
      </c>
      <c s="91" r="G375"/>
      <c s="91" r="H375">
        <v>632000.00000000</v>
      </c>
      <c s="91" r="I375"/>
      <c s="91" r="J375"/>
      <c s="91" r="K375"/>
      <c s="91" r="L375"/>
      <c s="91" r="M375"/>
      <c s="91" r="N375"/>
      <c s="91" r="O375"/>
      <c s="91" r="P375">
        <v>632000.00000000</v>
      </c>
      <c s="91" r="Q375"/>
      <c s="91" r="R375"/>
      <c s="91" r="S375"/>
      <c s="91" r="T375">
        <v>603957.06000000</v>
      </c>
      <c s="91" r="U375"/>
      <c s="91" r="V375">
        <v>603957.06000000</v>
      </c>
      <c s="91" r="W375"/>
      <c s="91" r="X375"/>
      <c s="91" r="Y375"/>
      <c s="91" r="Z375"/>
      <c s="91" r="AA375"/>
      <c s="91" r="AB375"/>
      <c s="91" r="AC375"/>
      <c s="91" r="AD375">
        <v>603957.06000000</v>
      </c>
      <c s="91" r="AE375"/>
      <c s="91" r="AF375"/>
      <c s="93" r="AG375"/>
      <c s="129" r="AH375"/>
      <c s="95" r="AI375" t="s">
        <v>632</v>
      </c>
      <c s="0" r="AJ375"/>
    </row>
    <row r="376" ht="11.25000000" customHeight="1">
      <c s="99" r="A376" t="s">
        <v>382</v>
      </c>
      <c s="100" r="B376" t="s">
        <v>626</v>
      </c>
      <c s="130" r="C376"/>
      <c s="131" r="D376"/>
      <c s="100" r="E376" t="s">
        <v>607</v>
      </c>
      <c s="91" r="F376">
        <v>500000.00000000</v>
      </c>
      <c s="104" r="G376"/>
      <c s="91" r="H376">
        <v>500000.00000000</v>
      </c>
      <c s="104" r="I376"/>
      <c s="105" r="J376"/>
      <c s="105" r="K376"/>
      <c s="105" r="L376"/>
      <c s="105" r="M376"/>
      <c s="105" r="N376"/>
      <c s="105" r="O376"/>
      <c s="105" r="P376">
        <v>500000.00000000</v>
      </c>
      <c s="105" r="Q376"/>
      <c s="105" r="R376"/>
      <c s="105" r="S376"/>
      <c s="91" r="T376">
        <v>500000.00000000</v>
      </c>
      <c s="104" r="U376"/>
      <c s="91" r="V376">
        <v>500000.00000000</v>
      </c>
      <c s="104" r="W376"/>
      <c s="105" r="X376"/>
      <c s="105" r="Y376"/>
      <c s="105" r="Z376"/>
      <c s="105" r="AA376"/>
      <c s="105" r="AB376"/>
      <c s="105" r="AC376"/>
      <c s="105" r="AD376">
        <v>500000.00000000</v>
      </c>
      <c s="105" r="AE376"/>
      <c s="105" r="AF376"/>
      <c s="112" r="AG376"/>
      <c s="251" r="AH376">
        <f>B376&amp;E376</f>
      </c>
      <c s="95" r="AI376">
        <f>B376&amp;E376</f>
      </c>
      <c s="0" r="AJ376"/>
    </row>
    <row r="377" ht="11.25000000" customHeight="1">
      <c s="99" r="A377" t="s">
        <v>382</v>
      </c>
      <c s="100" r="B377" t="s">
        <v>626</v>
      </c>
      <c s="130" r="C377"/>
      <c s="131" r="D377"/>
      <c s="100" r="E377" t="s">
        <v>609</v>
      </c>
      <c s="91" r="F377">
        <v>132000.00000000</v>
      </c>
      <c s="104" r="G377"/>
      <c s="91" r="H377">
        <v>132000.00000000</v>
      </c>
      <c s="104" r="I377"/>
      <c s="105" r="J377"/>
      <c s="105" r="K377"/>
      <c s="105" r="L377"/>
      <c s="105" r="M377"/>
      <c s="105" r="N377"/>
      <c s="105" r="O377"/>
      <c s="105" r="P377">
        <v>132000.00000000</v>
      </c>
      <c s="105" r="Q377"/>
      <c s="105" r="R377"/>
      <c s="105" r="S377"/>
      <c s="91" r="T377">
        <v>103957.06000000</v>
      </c>
      <c s="104" r="U377"/>
      <c s="91" r="V377">
        <v>103957.06000000</v>
      </c>
      <c s="104" r="W377"/>
      <c s="105" r="X377"/>
      <c s="105" r="Y377"/>
      <c s="105" r="Z377"/>
      <c s="105" r="AA377"/>
      <c s="105" r="AB377"/>
      <c s="105" r="AC377"/>
      <c s="105" r="AD377">
        <v>103957.06000000</v>
      </c>
      <c s="105" r="AE377"/>
      <c s="105" r="AF377"/>
      <c s="112" r="AG377"/>
      <c s="251" r="AH377">
        <f>B377&amp;E377</f>
      </c>
      <c s="95" r="AI377">
        <f>B377&amp;E377</f>
      </c>
      <c s="0" r="AJ377"/>
    </row>
    <row r="378" ht="11.25000000" customHeight="1">
      <c s="89" r="A378" t="s">
        <v>382</v>
      </c>
      <c s="90" r="B378" t="s">
        <v>634</v>
      </c>
      <c s="127" r="C378"/>
      <c s="128" r="D378"/>
      <c s="90" r="E378" t="s">
        <v>385</v>
      </c>
      <c s="91" r="F378">
        <v>90000.00000000</v>
      </c>
      <c s="91" r="G378"/>
      <c s="91" r="H378">
        <v>90000.00000000</v>
      </c>
      <c s="91" r="I378"/>
      <c s="91" r="J378"/>
      <c s="91" r="K378"/>
      <c s="91" r="L378"/>
      <c s="91" r="M378"/>
      <c s="91" r="N378"/>
      <c s="91" r="O378"/>
      <c s="91" r="P378">
        <v>90000.00000000</v>
      </c>
      <c s="91" r="Q378"/>
      <c s="91" r="R378"/>
      <c s="91" r="S378"/>
      <c s="91" r="T378">
        <v>89000.00000000</v>
      </c>
      <c s="91" r="U378"/>
      <c s="91" r="V378">
        <v>89000.00000000</v>
      </c>
      <c s="91" r="W378"/>
      <c s="91" r="X378"/>
      <c s="91" r="Y378"/>
      <c s="91" r="Z378"/>
      <c s="91" r="AA378"/>
      <c s="91" r="AB378"/>
      <c s="91" r="AC378"/>
      <c s="91" r="AD378">
        <v>89000.00000000</v>
      </c>
      <c s="91" r="AE378"/>
      <c s="91" r="AF378"/>
      <c s="93" r="AG378"/>
      <c s="129" r="AH378"/>
      <c s="95" r="AI378" t="s">
        <v>635</v>
      </c>
      <c s="0" r="AJ378"/>
    </row>
    <row r="379" ht="11.25000000" customHeight="1">
      <c s="89" r="A379" t="s">
        <v>382</v>
      </c>
      <c s="90" r="B379" t="s">
        <v>634</v>
      </c>
      <c s="127" r="C379"/>
      <c s="128" r="D379"/>
      <c s="90" r="E379" t="s">
        <v>382</v>
      </c>
      <c s="91" r="F379">
        <v>90000.00000000</v>
      </c>
      <c s="91" r="G379"/>
      <c s="91" r="H379">
        <v>90000.00000000</v>
      </c>
      <c s="91" r="I379"/>
      <c s="91" r="J379"/>
      <c s="91" r="K379"/>
      <c s="91" r="L379"/>
      <c s="91" r="M379"/>
      <c s="91" r="N379"/>
      <c s="91" r="O379"/>
      <c s="91" r="P379">
        <v>90000.00000000</v>
      </c>
      <c s="91" r="Q379"/>
      <c s="91" r="R379"/>
      <c s="91" r="S379"/>
      <c s="91" r="T379">
        <v>89000.00000000</v>
      </c>
      <c s="91" r="U379"/>
      <c s="91" r="V379">
        <v>89000.00000000</v>
      </c>
      <c s="91" r="W379"/>
      <c s="91" r="X379"/>
      <c s="91" r="Y379"/>
      <c s="91" r="Z379"/>
      <c s="91" r="AA379"/>
      <c s="91" r="AB379"/>
      <c s="91" r="AC379"/>
      <c s="91" r="AD379">
        <v>89000.00000000</v>
      </c>
      <c s="91" r="AE379"/>
      <c s="91" r="AF379"/>
      <c s="93" r="AG379"/>
      <c s="129" r="AH379"/>
      <c s="95" r="AI379" t="s">
        <v>636</v>
      </c>
      <c s="0" r="AJ379"/>
    </row>
    <row r="380" ht="11.25000000" customHeight="1">
      <c s="89" r="A380" t="s">
        <v>382</v>
      </c>
      <c s="90" r="B380" t="s">
        <v>634</v>
      </c>
      <c s="127" r="C380"/>
      <c s="128" r="D380"/>
      <c s="90" r="E380" t="s">
        <v>410</v>
      </c>
      <c s="91" r="F380">
        <v>90000.00000000</v>
      </c>
      <c s="91" r="G380"/>
      <c s="91" r="H380">
        <v>90000.00000000</v>
      </c>
      <c s="91" r="I380"/>
      <c s="91" r="J380"/>
      <c s="91" r="K380"/>
      <c s="91" r="L380"/>
      <c s="91" r="M380"/>
      <c s="91" r="N380"/>
      <c s="91" r="O380"/>
      <c s="91" r="P380">
        <v>90000.00000000</v>
      </c>
      <c s="91" r="Q380"/>
      <c s="91" r="R380"/>
      <c s="91" r="S380"/>
      <c s="91" r="T380">
        <v>89000.00000000</v>
      </c>
      <c s="91" r="U380"/>
      <c s="91" r="V380">
        <v>89000.00000000</v>
      </c>
      <c s="91" r="W380"/>
      <c s="91" r="X380"/>
      <c s="91" r="Y380"/>
      <c s="91" r="Z380"/>
      <c s="91" r="AA380"/>
      <c s="91" r="AB380"/>
      <c s="91" r="AC380"/>
      <c s="91" r="AD380">
        <v>89000.00000000</v>
      </c>
      <c s="91" r="AE380"/>
      <c s="91" r="AF380"/>
      <c s="93" r="AG380"/>
      <c s="129" r="AH380"/>
      <c s="95" r="AI380" t="s">
        <v>637</v>
      </c>
      <c s="0" r="AJ380"/>
    </row>
    <row r="381" ht="11.25000000" customHeight="1">
      <c s="99" r="A381" t="s">
        <v>382</v>
      </c>
      <c s="100" r="B381" t="s">
        <v>634</v>
      </c>
      <c s="130" r="C381"/>
      <c s="131" r="D381"/>
      <c s="100" r="E381" t="s">
        <v>415</v>
      </c>
      <c s="91" r="F381">
        <v>90000.00000000</v>
      </c>
      <c s="104" r="G381"/>
      <c s="91" r="H381">
        <v>90000.00000000</v>
      </c>
      <c s="104" r="I381"/>
      <c s="105" r="J381"/>
      <c s="105" r="K381"/>
      <c s="105" r="L381"/>
      <c s="105" r="M381"/>
      <c s="105" r="N381"/>
      <c s="105" r="O381"/>
      <c s="105" r="P381">
        <v>90000.00000000</v>
      </c>
      <c s="105" r="Q381"/>
      <c s="105" r="R381"/>
      <c s="105" r="S381"/>
      <c s="91" r="T381">
        <v>89000.00000000</v>
      </c>
      <c s="104" r="U381"/>
      <c s="91" r="V381">
        <v>89000.00000000</v>
      </c>
      <c s="104" r="W381"/>
      <c s="105" r="X381"/>
      <c s="105" r="Y381"/>
      <c s="105" r="Z381"/>
      <c s="105" r="AA381"/>
      <c s="105" r="AB381"/>
      <c s="105" r="AC381"/>
      <c s="105" r="AD381">
        <v>89000.00000000</v>
      </c>
      <c s="105" r="AE381"/>
      <c s="105" r="AF381"/>
      <c s="112" r="AG381"/>
      <c s="251" r="AH381">
        <f>B381&amp;E381</f>
      </c>
      <c s="95" r="AI381">
        <f>B381&amp;E381</f>
      </c>
      <c s="0" r="AJ381"/>
    </row>
    <row r="382" ht="11.25000000" customHeight="1">
      <c s="89" r="A382" t="s">
        <v>382</v>
      </c>
      <c s="90" r="B382" t="s">
        <v>639</v>
      </c>
      <c s="127" r="C382"/>
      <c s="128" r="D382"/>
      <c s="90" r="E382" t="s">
        <v>385</v>
      </c>
      <c s="91" r="F382">
        <v>37209818.35000000</v>
      </c>
      <c s="91" r="G382"/>
      <c s="91" r="H382">
        <v>37209818.35000000</v>
      </c>
      <c s="91" r="I382">
        <v>14910.34000000</v>
      </c>
      <c s="91" r="J382"/>
      <c s="91" r="K382"/>
      <c s="91" r="L382"/>
      <c s="91" r="M382"/>
      <c s="91" r="N382"/>
      <c s="91" r="O382"/>
      <c s="91" r="P382">
        <v>37132718.35000000</v>
      </c>
      <c s="91" r="Q382">
        <v>16000.00000000</v>
      </c>
      <c s="91" r="R382">
        <v>76010.34000000</v>
      </c>
      <c s="91" r="S382"/>
      <c s="91" r="T382">
        <v>37209782.65000000</v>
      </c>
      <c s="91" r="U382"/>
      <c s="91" r="V382">
        <v>37209782.65000000</v>
      </c>
      <c s="91" r="W382">
        <v>14910.34000000</v>
      </c>
      <c s="91" r="X382"/>
      <c s="91" r="Y382"/>
      <c s="91" r="Z382"/>
      <c s="91" r="AA382"/>
      <c s="91" r="AB382"/>
      <c s="91" r="AC382"/>
      <c s="91" r="AD382">
        <v>37132718.35000000</v>
      </c>
      <c s="91" r="AE382">
        <v>16000.00000000</v>
      </c>
      <c s="91" r="AF382">
        <v>75974.64000000</v>
      </c>
      <c s="93" r="AG382"/>
      <c s="129" r="AH382"/>
      <c s="95" r="AI382" t="s">
        <v>640</v>
      </c>
      <c s="0" r="AJ382"/>
    </row>
    <row r="383" ht="11.25000000" customHeight="1">
      <c s="89" r="A383" t="s">
        <v>382</v>
      </c>
      <c s="90" r="B383" t="s">
        <v>642</v>
      </c>
      <c s="127" r="C383"/>
      <c s="128" r="D383"/>
      <c s="90" r="E383" t="s">
        <v>385</v>
      </c>
      <c s="91" r="F383">
        <v>37209818.35000000</v>
      </c>
      <c s="91" r="G383"/>
      <c s="91" r="H383">
        <v>37209818.35000000</v>
      </c>
      <c s="91" r="I383">
        <v>14910.34000000</v>
      </c>
      <c s="91" r="J383"/>
      <c s="91" r="K383"/>
      <c s="91" r="L383"/>
      <c s="91" r="M383"/>
      <c s="91" r="N383"/>
      <c s="91" r="O383"/>
      <c s="91" r="P383">
        <v>37132718.35000000</v>
      </c>
      <c s="91" r="Q383">
        <v>16000.00000000</v>
      </c>
      <c s="91" r="R383">
        <v>76010.34000000</v>
      </c>
      <c s="91" r="S383"/>
      <c s="91" r="T383">
        <v>37209782.65000000</v>
      </c>
      <c s="91" r="U383"/>
      <c s="91" r="V383">
        <v>37209782.65000000</v>
      </c>
      <c s="91" r="W383">
        <v>14910.34000000</v>
      </c>
      <c s="91" r="X383"/>
      <c s="91" r="Y383"/>
      <c s="91" r="Z383"/>
      <c s="91" r="AA383"/>
      <c s="91" r="AB383"/>
      <c s="91" r="AC383"/>
      <c s="91" r="AD383">
        <v>37132718.35000000</v>
      </c>
      <c s="91" r="AE383">
        <v>16000.00000000</v>
      </c>
      <c s="91" r="AF383">
        <v>75974.64000000</v>
      </c>
      <c s="93" r="AG383"/>
      <c s="129" r="AH383"/>
      <c s="95" r="AI383" t="s">
        <v>643</v>
      </c>
      <c s="0" r="AJ383"/>
    </row>
    <row r="384" ht="11.25000000" customHeight="1">
      <c s="89" r="A384" t="s">
        <v>382</v>
      </c>
      <c s="90" r="B384" t="s">
        <v>642</v>
      </c>
      <c s="127" r="C384"/>
      <c s="128" r="D384"/>
      <c s="90" r="E384" t="s">
        <v>382</v>
      </c>
      <c s="91" r="F384">
        <v>77100.00000000</v>
      </c>
      <c s="91" r="G384"/>
      <c s="91" r="H384">
        <v>77100.00000000</v>
      </c>
      <c s="91" r="I384"/>
      <c s="91" r="J384"/>
      <c s="91" r="K384"/>
      <c s="91" r="L384"/>
      <c s="91" r="M384"/>
      <c s="91" r="N384"/>
      <c s="91" r="O384"/>
      <c s="91" r="P384"/>
      <c s="91" r="Q384">
        <v>16000.00000000</v>
      </c>
      <c s="91" r="R384">
        <v>61100.00000000</v>
      </c>
      <c s="91" r="S384"/>
      <c s="91" r="T384">
        <v>77064.30000000</v>
      </c>
      <c s="91" r="U384"/>
      <c s="91" r="V384">
        <v>77064.30000000</v>
      </c>
      <c s="91" r="W384"/>
      <c s="91" r="X384"/>
      <c s="91" r="Y384"/>
      <c s="91" r="Z384"/>
      <c s="91" r="AA384"/>
      <c s="91" r="AB384"/>
      <c s="91" r="AC384"/>
      <c s="91" r="AD384"/>
      <c s="91" r="AE384">
        <v>16000.00000000</v>
      </c>
      <c s="91" r="AF384">
        <v>61064.30000000</v>
      </c>
      <c s="93" r="AG384"/>
      <c s="129" r="AH384"/>
      <c s="95" r="AI384" t="s">
        <v>644</v>
      </c>
      <c s="0" r="AJ384"/>
    </row>
    <row r="385" ht="11.25000000" customHeight="1">
      <c s="89" r="A385" t="s">
        <v>382</v>
      </c>
      <c s="90" r="B385" t="s">
        <v>642</v>
      </c>
      <c s="127" r="C385"/>
      <c s="128" r="D385"/>
      <c s="90" r="E385" t="s">
        <v>410</v>
      </c>
      <c s="91" r="F385">
        <v>77100.00000000</v>
      </c>
      <c s="91" r="G385"/>
      <c s="91" r="H385">
        <v>77100.00000000</v>
      </c>
      <c s="91" r="I385"/>
      <c s="91" r="J385"/>
      <c s="91" r="K385"/>
      <c s="91" r="L385"/>
      <c s="91" r="M385"/>
      <c s="91" r="N385"/>
      <c s="91" r="O385"/>
      <c s="91" r="P385"/>
      <c s="91" r="Q385">
        <v>16000.00000000</v>
      </c>
      <c s="91" r="R385">
        <v>61100.00000000</v>
      </c>
      <c s="91" r="S385"/>
      <c s="91" r="T385">
        <v>77064.30000000</v>
      </c>
      <c s="91" r="U385"/>
      <c s="91" r="V385">
        <v>77064.30000000</v>
      </c>
      <c s="91" r="W385"/>
      <c s="91" r="X385"/>
      <c s="91" r="Y385"/>
      <c s="91" r="Z385"/>
      <c s="91" r="AA385"/>
      <c s="91" r="AB385"/>
      <c s="91" r="AC385"/>
      <c s="91" r="AD385"/>
      <c s="91" r="AE385">
        <v>16000.00000000</v>
      </c>
      <c s="91" r="AF385">
        <v>61064.30000000</v>
      </c>
      <c s="93" r="AG385"/>
      <c s="129" r="AH385"/>
      <c s="95" r="AI385" t="s">
        <v>645</v>
      </c>
      <c s="0" r="AJ385"/>
    </row>
    <row r="386" ht="11.25000000" customHeight="1">
      <c s="99" r="A386" t="s">
        <v>382</v>
      </c>
      <c s="100" r="B386" t="s">
        <v>642</v>
      </c>
      <c s="130" r="C386"/>
      <c s="131" r="D386"/>
      <c s="100" r="E386" t="s">
        <v>415</v>
      </c>
      <c s="91" r="F386">
        <v>77100.00000000</v>
      </c>
      <c s="104" r="G386"/>
      <c s="91" r="H386">
        <v>77100.00000000</v>
      </c>
      <c s="104" r="I386"/>
      <c s="105" r="J386"/>
      <c s="105" r="K386"/>
      <c s="105" r="L386"/>
      <c s="105" r="M386"/>
      <c s="105" r="N386"/>
      <c s="105" r="O386"/>
      <c s="105" r="P386"/>
      <c s="105" r="Q386">
        <v>16000.00000000</v>
      </c>
      <c s="105" r="R386">
        <v>61100.00000000</v>
      </c>
      <c s="105" r="S386"/>
      <c s="91" r="T386">
        <v>77064.30000000</v>
      </c>
      <c s="104" r="U386"/>
      <c s="91" r="V386">
        <v>77064.30000000</v>
      </c>
      <c s="104" r="W386"/>
      <c s="105" r="X386"/>
      <c s="105" r="Y386"/>
      <c s="105" r="Z386"/>
      <c s="105" r="AA386"/>
      <c s="105" r="AB386"/>
      <c s="105" r="AC386"/>
      <c s="105" r="AD386"/>
      <c s="105" r="AE386">
        <v>16000.00000000</v>
      </c>
      <c s="105" r="AF386">
        <v>61064.30000000</v>
      </c>
      <c s="112" r="AG386"/>
      <c s="251" r="AH386">
        <f>B386&amp;E386</f>
      </c>
      <c s="95" r="AI386">
        <f>B386&amp;E386</f>
      </c>
      <c s="0" r="AJ386"/>
    </row>
    <row r="387" ht="11.25000000" customHeight="1">
      <c s="89" r="A387" t="s">
        <v>382</v>
      </c>
      <c s="90" r="B387" t="s">
        <v>642</v>
      </c>
      <c s="127" r="C387"/>
      <c s="128" r="D387"/>
      <c s="90" r="E387" t="s">
        <v>6</v>
      </c>
      <c s="91" r="F387">
        <v>0.00000000</v>
      </c>
      <c s="91" r="G387"/>
      <c s="91" r="H387">
        <v>0.00000000</v>
      </c>
      <c s="91" r="I387">
        <v>14910.34000000</v>
      </c>
      <c s="91" r="J387"/>
      <c s="91" r="K387"/>
      <c s="91" r="L387"/>
      <c s="91" r="M387"/>
      <c s="91" r="N387"/>
      <c s="91" r="O387"/>
      <c s="91" r="P387"/>
      <c s="91" r="Q387"/>
      <c s="91" r="R387">
        <v>14910.34000000</v>
      </c>
      <c s="91" r="S387"/>
      <c s="91" r="T387">
        <v>0.00000000</v>
      </c>
      <c s="91" r="U387"/>
      <c s="91" r="V387">
        <v>0.00000000</v>
      </c>
      <c s="91" r="W387">
        <v>14910.34000000</v>
      </c>
      <c s="91" r="X387"/>
      <c s="91" r="Y387"/>
      <c s="91" r="Z387"/>
      <c s="91" r="AA387"/>
      <c s="91" r="AB387"/>
      <c s="91" r="AC387"/>
      <c s="91" r="AD387"/>
      <c s="91" r="AE387"/>
      <c s="91" r="AF387">
        <v>14910.34000000</v>
      </c>
      <c s="93" r="AG387"/>
      <c s="129" r="AH387"/>
      <c s="95" r="AI387" t="s">
        <v>646</v>
      </c>
      <c s="0" r="AJ387"/>
    </row>
    <row r="388" ht="11.25000000" customHeight="1">
      <c s="99" r="A388" t="s">
        <v>382</v>
      </c>
      <c s="100" r="B388" t="s">
        <v>642</v>
      </c>
      <c s="130" r="C388"/>
      <c s="131" r="D388"/>
      <c s="100" r="E388" t="s">
        <v>452</v>
      </c>
      <c s="91" r="F388">
        <v>0.00000000</v>
      </c>
      <c s="104" r="G388"/>
      <c s="91" r="H388">
        <v>0.00000000</v>
      </c>
      <c s="104" r="I388">
        <v>14910.34000000</v>
      </c>
      <c s="105" r="J388"/>
      <c s="105" r="K388"/>
      <c s="105" r="L388"/>
      <c s="105" r="M388"/>
      <c s="105" r="N388"/>
      <c s="105" r="O388"/>
      <c s="105" r="P388"/>
      <c s="105" r="Q388"/>
      <c s="105" r="R388">
        <v>14910.34000000</v>
      </c>
      <c s="105" r="S388"/>
      <c s="91" r="T388">
        <v>0.00000000</v>
      </c>
      <c s="104" r="U388"/>
      <c s="91" r="V388">
        <v>0.00000000</v>
      </c>
      <c s="104" r="W388">
        <v>14910.34000000</v>
      </c>
      <c s="105" r="X388"/>
      <c s="105" r="Y388"/>
      <c s="105" r="Z388"/>
      <c s="105" r="AA388"/>
      <c s="105" r="AB388"/>
      <c s="105" r="AC388"/>
      <c s="105" r="AD388"/>
      <c s="105" r="AE388"/>
      <c s="105" r="AF388">
        <v>14910.34000000</v>
      </c>
      <c s="112" r="AG388"/>
      <c s="251" r="AH388">
        <f>B388&amp;E388</f>
      </c>
      <c s="95" r="AI388">
        <f>B388&amp;E388</f>
      </c>
      <c s="0" r="AJ388"/>
    </row>
    <row r="389" ht="11.25000000" customHeight="1">
      <c s="89" r="A389" t="s">
        <v>382</v>
      </c>
      <c s="90" r="B389" t="s">
        <v>642</v>
      </c>
      <c s="127" r="C389"/>
      <c s="128" r="D389"/>
      <c s="90" r="E389" t="s">
        <v>484</v>
      </c>
      <c s="91" r="F389">
        <v>37132718.35000000</v>
      </c>
      <c s="91" r="G389"/>
      <c s="91" r="H389">
        <v>37132718.35000000</v>
      </c>
      <c s="91" r="I389"/>
      <c s="91" r="J389"/>
      <c s="91" r="K389"/>
      <c s="91" r="L389"/>
      <c s="91" r="M389"/>
      <c s="91" r="N389"/>
      <c s="91" r="O389"/>
      <c s="91" r="P389">
        <v>37132718.35000000</v>
      </c>
      <c s="91" r="Q389"/>
      <c s="91" r="R389"/>
      <c s="91" r="S389"/>
      <c s="91" r="T389">
        <v>37132718.35000000</v>
      </c>
      <c s="91" r="U389"/>
      <c s="91" r="V389">
        <v>37132718.35000000</v>
      </c>
      <c s="91" r="W389"/>
      <c s="91" r="X389"/>
      <c s="91" r="Y389"/>
      <c s="91" r="Z389"/>
      <c s="91" r="AA389"/>
      <c s="91" r="AB389"/>
      <c s="91" r="AC389"/>
      <c s="91" r="AD389">
        <v>37132718.35000000</v>
      </c>
      <c s="91" r="AE389"/>
      <c s="91" r="AF389"/>
      <c s="93" r="AG389"/>
      <c s="129" r="AH389"/>
      <c s="95" r="AI389" t="s">
        <v>647</v>
      </c>
      <c s="0" r="AJ389"/>
    </row>
    <row r="390" ht="11.25000000" customHeight="1">
      <c s="89" r="A390" t="s">
        <v>382</v>
      </c>
      <c s="90" r="B390" t="s">
        <v>642</v>
      </c>
      <c s="127" r="C390"/>
      <c s="128" r="D390"/>
      <c s="90" r="E390" t="s">
        <v>487</v>
      </c>
      <c s="91" r="F390">
        <v>8760055.93000000</v>
      </c>
      <c s="91" r="G390"/>
      <c s="91" r="H390">
        <v>8760055.93000000</v>
      </c>
      <c s="91" r="I390"/>
      <c s="91" r="J390"/>
      <c s="91" r="K390"/>
      <c s="91" r="L390"/>
      <c s="91" r="M390"/>
      <c s="91" r="N390"/>
      <c s="91" r="O390"/>
      <c s="91" r="P390">
        <v>8760055.93000000</v>
      </c>
      <c s="91" r="Q390"/>
      <c s="91" r="R390"/>
      <c s="91" r="S390"/>
      <c s="91" r="T390">
        <v>8760055.93000000</v>
      </c>
      <c s="91" r="U390"/>
      <c s="91" r="V390">
        <v>8760055.93000000</v>
      </c>
      <c s="91" r="W390"/>
      <c s="91" r="X390"/>
      <c s="91" r="Y390"/>
      <c s="91" r="Z390"/>
      <c s="91" r="AA390"/>
      <c s="91" r="AB390"/>
      <c s="91" r="AC390"/>
      <c s="91" r="AD390">
        <v>8760055.93000000</v>
      </c>
      <c s="91" r="AE390"/>
      <c s="91" r="AF390"/>
      <c s="93" r="AG390"/>
      <c s="129" r="AH390"/>
      <c s="95" r="AI390" t="s">
        <v>648</v>
      </c>
      <c s="0" r="AJ390"/>
    </row>
    <row r="391" ht="11.25000000" customHeight="1">
      <c s="99" r="A391" t="s">
        <v>382</v>
      </c>
      <c s="100" r="B391" t="s">
        <v>642</v>
      </c>
      <c s="130" r="C391"/>
      <c s="131" r="D391"/>
      <c s="100" r="E391" t="s">
        <v>490</v>
      </c>
      <c s="91" r="F391">
        <v>8222975.23000000</v>
      </c>
      <c s="104" r="G391"/>
      <c s="91" r="H391">
        <v>8222975.23000000</v>
      </c>
      <c s="104" r="I391"/>
      <c s="105" r="J391"/>
      <c s="105" r="K391"/>
      <c s="105" r="L391"/>
      <c s="105" r="M391"/>
      <c s="105" r="N391"/>
      <c s="105" r="O391"/>
      <c s="105" r="P391">
        <v>8222975.23000000</v>
      </c>
      <c s="105" r="Q391"/>
      <c s="105" r="R391"/>
      <c s="105" r="S391"/>
      <c s="91" r="T391">
        <v>8222975.23000000</v>
      </c>
      <c s="104" r="U391"/>
      <c s="91" r="V391">
        <v>8222975.23000000</v>
      </c>
      <c s="104" r="W391"/>
      <c s="105" r="X391"/>
      <c s="105" r="Y391"/>
      <c s="105" r="Z391"/>
      <c s="105" r="AA391"/>
      <c s="105" r="AB391"/>
      <c s="105" r="AC391"/>
      <c s="105" r="AD391">
        <v>8222975.23000000</v>
      </c>
      <c s="105" r="AE391"/>
      <c s="105" r="AF391"/>
      <c s="112" r="AG391"/>
      <c s="251" r="AH391">
        <f>B391&amp;E391</f>
      </c>
      <c s="95" r="AI391">
        <f>B391&amp;E391</f>
      </c>
      <c s="0" r="AJ391"/>
    </row>
    <row r="392" ht="11.25000000" customHeight="1">
      <c s="99" r="A392" t="s">
        <v>382</v>
      </c>
      <c s="100" r="B392" t="s">
        <v>642</v>
      </c>
      <c s="130" r="C392"/>
      <c s="131" r="D392"/>
      <c s="100" r="E392" t="s">
        <v>579</v>
      </c>
      <c s="91" r="F392">
        <v>537080.70000000</v>
      </c>
      <c s="104" r="G392"/>
      <c s="91" r="H392">
        <v>537080.70000000</v>
      </c>
      <c s="104" r="I392"/>
      <c s="105" r="J392"/>
      <c s="105" r="K392"/>
      <c s="105" r="L392"/>
      <c s="105" r="M392"/>
      <c s="105" r="N392"/>
      <c s="105" r="O392"/>
      <c s="105" r="P392">
        <v>537080.70000000</v>
      </c>
      <c s="105" r="Q392"/>
      <c s="105" r="R392"/>
      <c s="105" r="S392"/>
      <c s="91" r="T392">
        <v>537080.70000000</v>
      </c>
      <c s="104" r="U392"/>
      <c s="91" r="V392">
        <v>537080.70000000</v>
      </c>
      <c s="104" r="W392"/>
      <c s="105" r="X392"/>
      <c s="105" r="Y392"/>
      <c s="105" r="Z392"/>
      <c s="105" r="AA392"/>
      <c s="105" r="AB392"/>
      <c s="105" r="AC392"/>
      <c s="105" r="AD392">
        <v>537080.70000000</v>
      </c>
      <c s="105" r="AE392"/>
      <c s="105" r="AF392"/>
      <c s="112" r="AG392"/>
      <c s="251" r="AH392">
        <f>B392&amp;E392</f>
      </c>
      <c s="95" r="AI392">
        <f>B392&amp;E392</f>
      </c>
      <c s="0" r="AJ392"/>
    </row>
    <row r="393" ht="11.25000000" customHeight="1">
      <c s="89" r="A393" t="s">
        <v>382</v>
      </c>
      <c s="90" r="B393" t="s">
        <v>642</v>
      </c>
      <c s="127" r="C393"/>
      <c s="128" r="D393"/>
      <c s="90" r="E393" t="s">
        <v>604</v>
      </c>
      <c s="91" r="F393">
        <v>28372662.42000000</v>
      </c>
      <c s="91" r="G393"/>
      <c s="91" r="H393">
        <v>28372662.42000000</v>
      </c>
      <c s="91" r="I393"/>
      <c s="91" r="J393"/>
      <c s="91" r="K393"/>
      <c s="91" r="L393"/>
      <c s="91" r="M393"/>
      <c s="91" r="N393"/>
      <c s="91" r="O393"/>
      <c s="91" r="P393">
        <v>28372662.42000000</v>
      </c>
      <c s="91" r="Q393"/>
      <c s="91" r="R393"/>
      <c s="91" r="S393"/>
      <c s="91" r="T393">
        <v>28372662.42000000</v>
      </c>
      <c s="91" r="U393"/>
      <c s="91" r="V393">
        <v>28372662.42000000</v>
      </c>
      <c s="91" r="W393"/>
      <c s="91" r="X393"/>
      <c s="91" r="Y393"/>
      <c s="91" r="Z393"/>
      <c s="91" r="AA393"/>
      <c s="91" r="AB393"/>
      <c s="91" r="AC393"/>
      <c s="91" r="AD393">
        <v>28372662.42000000</v>
      </c>
      <c s="91" r="AE393"/>
      <c s="91" r="AF393"/>
      <c s="93" r="AG393"/>
      <c s="129" r="AH393"/>
      <c s="95" r="AI393" t="s">
        <v>649</v>
      </c>
      <c s="0" r="AJ393"/>
    </row>
    <row r="394" ht="11.25000000" customHeight="1">
      <c s="99" r="A394" t="s">
        <v>382</v>
      </c>
      <c s="100" r="B394" t="s">
        <v>642</v>
      </c>
      <c s="130" r="C394"/>
      <c s="131" r="D394"/>
      <c s="100" r="E394" t="s">
        <v>607</v>
      </c>
      <c s="91" r="F394">
        <v>27892922.42000000</v>
      </c>
      <c s="104" r="G394"/>
      <c s="91" r="H394">
        <v>27892922.42000000</v>
      </c>
      <c s="104" r="I394"/>
      <c s="105" r="J394"/>
      <c s="105" r="K394"/>
      <c s="105" r="L394"/>
      <c s="105" r="M394"/>
      <c s="105" r="N394"/>
      <c s="105" r="O394"/>
      <c s="105" r="P394">
        <v>27892922.42000000</v>
      </c>
      <c s="105" r="Q394"/>
      <c s="105" r="R394"/>
      <c s="105" r="S394"/>
      <c s="91" r="T394">
        <v>27892922.42000000</v>
      </c>
      <c s="104" r="U394"/>
      <c s="91" r="V394">
        <v>27892922.42000000</v>
      </c>
      <c s="104" r="W394"/>
      <c s="105" r="X394"/>
      <c s="105" r="Y394"/>
      <c s="105" r="Z394"/>
      <c s="105" r="AA394"/>
      <c s="105" r="AB394"/>
      <c s="105" r="AC394"/>
      <c s="105" r="AD394">
        <v>27892922.42000000</v>
      </c>
      <c s="105" r="AE394"/>
      <c s="105" r="AF394"/>
      <c s="112" r="AG394"/>
      <c s="251" r="AH394">
        <f>B394&amp;E394</f>
      </c>
      <c s="95" r="AI394">
        <f>B394&amp;E394</f>
      </c>
      <c s="0" r="AJ394"/>
    </row>
    <row r="395" ht="11.25000000" customHeight="1">
      <c s="99" r="A395" t="s">
        <v>382</v>
      </c>
      <c s="100" r="B395" t="s">
        <v>642</v>
      </c>
      <c s="130" r="C395"/>
      <c s="131" r="D395"/>
      <c s="100" r="E395" t="s">
        <v>609</v>
      </c>
      <c s="91" r="F395">
        <v>479740.00000000</v>
      </c>
      <c s="104" r="G395"/>
      <c s="91" r="H395">
        <v>479740.00000000</v>
      </c>
      <c s="104" r="I395"/>
      <c s="105" r="J395"/>
      <c s="105" r="K395"/>
      <c s="105" r="L395"/>
      <c s="105" r="M395"/>
      <c s="105" r="N395"/>
      <c s="105" r="O395"/>
      <c s="105" r="P395">
        <v>479740.00000000</v>
      </c>
      <c s="105" r="Q395"/>
      <c s="105" r="R395"/>
      <c s="105" r="S395"/>
      <c s="91" r="T395">
        <v>479740.00000000</v>
      </c>
      <c s="104" r="U395"/>
      <c s="91" r="V395">
        <v>479740.00000000</v>
      </c>
      <c s="104" r="W395"/>
      <c s="105" r="X395"/>
      <c s="105" r="Y395"/>
      <c s="105" r="Z395"/>
      <c s="105" r="AA395"/>
      <c s="105" r="AB395"/>
      <c s="105" r="AC395"/>
      <c s="105" r="AD395">
        <v>479740.00000000</v>
      </c>
      <c s="105" r="AE395"/>
      <c s="105" r="AF395"/>
      <c s="112" r="AG395"/>
      <c s="251" r="AH395">
        <f>B395&amp;E395</f>
      </c>
      <c s="95" r="AI395">
        <f>B395&amp;E395</f>
      </c>
      <c s="0" r="AJ395"/>
    </row>
    <row r="396" ht="11.25000000" customHeight="1">
      <c s="89" r="A396" t="s">
        <v>382</v>
      </c>
      <c s="90" r="B396" t="s">
        <v>651</v>
      </c>
      <c s="127" r="C396"/>
      <c s="128" r="D396"/>
      <c s="90" r="E396" t="s">
        <v>385</v>
      </c>
      <c s="91" r="F396">
        <v>12296918.18000000</v>
      </c>
      <c s="91" r="G396"/>
      <c s="91" r="H396">
        <v>12296918.18000000</v>
      </c>
      <c s="91" r="I396"/>
      <c s="91" r="J396"/>
      <c s="91" r="K396"/>
      <c s="91" r="L396"/>
      <c s="91" r="M396"/>
      <c s="91" r="N396"/>
      <c s="91" r="O396"/>
      <c s="91" r="P396">
        <v>11532518.18000000</v>
      </c>
      <c s="91" r="Q396"/>
      <c s="91" r="R396">
        <v>764400.00000000</v>
      </c>
      <c s="91" r="S396"/>
      <c s="91" r="T396">
        <v>9354812.32000000</v>
      </c>
      <c s="91" r="U396"/>
      <c s="91" r="V396">
        <v>9354812.32000000</v>
      </c>
      <c s="91" r="W396"/>
      <c s="91" r="X396"/>
      <c s="91" r="Y396"/>
      <c s="91" r="Z396"/>
      <c s="91" r="AA396"/>
      <c s="91" r="AB396"/>
      <c s="91" r="AC396"/>
      <c s="91" r="AD396">
        <v>8591175.88000000</v>
      </c>
      <c s="91" r="AE396"/>
      <c s="91" r="AF396">
        <v>763636.44000000</v>
      </c>
      <c s="93" r="AG396"/>
      <c s="129" r="AH396"/>
      <c s="95" r="AI396" t="s">
        <v>652</v>
      </c>
      <c s="0" r="AJ396"/>
    </row>
    <row r="397" ht="11.25000000" customHeight="1">
      <c s="89" r="A397" t="s">
        <v>382</v>
      </c>
      <c s="90" r="B397" t="s">
        <v>654</v>
      </c>
      <c s="127" r="C397"/>
      <c s="128" r="D397"/>
      <c s="90" r="E397" t="s">
        <v>385</v>
      </c>
      <c s="91" r="F397">
        <v>3376818.18000000</v>
      </c>
      <c s="91" r="G397"/>
      <c s="91" r="H397">
        <v>3376818.18000000</v>
      </c>
      <c s="91" r="I397"/>
      <c s="91" r="J397"/>
      <c s="91" r="K397"/>
      <c s="91" r="L397"/>
      <c s="91" r="M397"/>
      <c s="91" r="N397"/>
      <c s="91" r="O397"/>
      <c s="91" r="P397">
        <v>2612418.18000000</v>
      </c>
      <c s="91" r="Q397"/>
      <c s="91" r="R397">
        <v>764400.00000000</v>
      </c>
      <c s="91" r="S397"/>
      <c s="91" r="T397">
        <v>3376054.62000000</v>
      </c>
      <c s="91" r="U397"/>
      <c s="91" r="V397">
        <v>3376054.62000000</v>
      </c>
      <c s="91" r="W397"/>
      <c s="91" r="X397"/>
      <c s="91" r="Y397"/>
      <c s="91" r="Z397"/>
      <c s="91" r="AA397"/>
      <c s="91" r="AB397"/>
      <c s="91" r="AC397"/>
      <c s="91" r="AD397">
        <v>2612418.18000000</v>
      </c>
      <c s="91" r="AE397"/>
      <c s="91" r="AF397">
        <v>763636.44000000</v>
      </c>
      <c s="93" r="AG397"/>
      <c s="129" r="AH397"/>
      <c s="95" r="AI397" t="s">
        <v>655</v>
      </c>
      <c s="0" r="AJ397"/>
    </row>
    <row r="398" ht="11.25000000" customHeight="1">
      <c s="89" r="A398" t="s">
        <v>382</v>
      </c>
      <c s="90" r="B398" t="s">
        <v>654</v>
      </c>
      <c s="127" r="C398"/>
      <c s="128" r="D398"/>
      <c s="90" r="E398" t="s">
        <v>478</v>
      </c>
      <c s="91" r="F398">
        <v>3376818.18000000</v>
      </c>
      <c s="91" r="G398"/>
      <c s="91" r="H398">
        <v>3376818.18000000</v>
      </c>
      <c s="91" r="I398"/>
      <c s="91" r="J398"/>
      <c s="91" r="K398"/>
      <c s="91" r="L398"/>
      <c s="91" r="M398"/>
      <c s="91" r="N398"/>
      <c s="91" r="O398"/>
      <c s="91" r="P398">
        <v>2612418.18000000</v>
      </c>
      <c s="91" r="Q398"/>
      <c s="91" r="R398">
        <v>764400.00000000</v>
      </c>
      <c s="91" r="S398"/>
      <c s="91" r="T398">
        <v>3376054.62000000</v>
      </c>
      <c s="91" r="U398"/>
      <c s="91" r="V398">
        <v>3376054.62000000</v>
      </c>
      <c s="91" r="W398"/>
      <c s="91" r="X398"/>
      <c s="91" r="Y398"/>
      <c s="91" r="Z398"/>
      <c s="91" r="AA398"/>
      <c s="91" r="AB398"/>
      <c s="91" r="AC398"/>
      <c s="91" r="AD398">
        <v>2612418.18000000</v>
      </c>
      <c s="91" r="AE398"/>
      <c s="91" r="AF398">
        <v>763636.44000000</v>
      </c>
      <c s="93" r="AG398"/>
      <c s="129" r="AH398"/>
      <c s="95" r="AI398" t="s">
        <v>656</v>
      </c>
      <c s="0" r="AJ398"/>
    </row>
    <row r="399" ht="11.25000000" customHeight="1">
      <c s="89" r="A399" t="s">
        <v>382</v>
      </c>
      <c s="90" r="B399" t="s">
        <v>654</v>
      </c>
      <c s="127" r="C399"/>
      <c s="128" r="D399"/>
      <c s="90" r="E399" t="s">
        <v>658</v>
      </c>
      <c s="91" r="F399">
        <v>3376818.18000000</v>
      </c>
      <c s="91" r="G399"/>
      <c s="91" r="H399">
        <v>3376818.18000000</v>
      </c>
      <c s="91" r="I399"/>
      <c s="91" r="J399"/>
      <c s="91" r="K399"/>
      <c s="91" r="L399"/>
      <c s="91" r="M399"/>
      <c s="91" r="N399"/>
      <c s="91" r="O399"/>
      <c s="91" r="P399">
        <v>2612418.18000000</v>
      </c>
      <c s="91" r="Q399"/>
      <c s="91" r="R399">
        <v>764400.00000000</v>
      </c>
      <c s="91" r="S399"/>
      <c s="91" r="T399">
        <v>3376054.62000000</v>
      </c>
      <c s="91" r="U399"/>
      <c s="91" r="V399">
        <v>3376054.62000000</v>
      </c>
      <c s="91" r="W399"/>
      <c s="91" r="X399"/>
      <c s="91" r="Y399"/>
      <c s="91" r="Z399"/>
      <c s="91" r="AA399"/>
      <c s="91" r="AB399"/>
      <c s="91" r="AC399"/>
      <c s="91" r="AD399">
        <v>2612418.18000000</v>
      </c>
      <c s="91" r="AE399"/>
      <c s="91" r="AF399">
        <v>763636.44000000</v>
      </c>
      <c s="93" r="AG399"/>
      <c s="129" r="AH399"/>
      <c s="95" r="AI399" t="s">
        <v>659</v>
      </c>
      <c s="0" r="AJ399"/>
    </row>
    <row r="400" ht="11.25000000" customHeight="1">
      <c s="99" r="A400" t="s">
        <v>382</v>
      </c>
      <c s="100" r="B400" t="s">
        <v>654</v>
      </c>
      <c s="130" r="C400"/>
      <c s="131" r="D400"/>
      <c s="100" r="E400" t="s">
        <v>661</v>
      </c>
      <c s="91" r="F400">
        <v>3376818.18000000</v>
      </c>
      <c s="104" r="G400"/>
      <c s="91" r="H400">
        <v>3376818.18000000</v>
      </c>
      <c s="104" r="I400"/>
      <c s="105" r="J400"/>
      <c s="105" r="K400"/>
      <c s="105" r="L400"/>
      <c s="105" r="M400"/>
      <c s="105" r="N400"/>
      <c s="105" r="O400"/>
      <c s="105" r="P400">
        <v>2612418.18000000</v>
      </c>
      <c s="105" r="Q400"/>
      <c s="105" r="R400">
        <v>764400.00000000</v>
      </c>
      <c s="105" r="S400"/>
      <c s="91" r="T400">
        <v>3376054.62000000</v>
      </c>
      <c s="104" r="U400"/>
      <c s="91" r="V400">
        <v>3376054.62000000</v>
      </c>
      <c s="104" r="W400"/>
      <c s="105" r="X400"/>
      <c s="105" r="Y400"/>
      <c s="105" r="Z400"/>
      <c s="105" r="AA400"/>
      <c s="105" r="AB400"/>
      <c s="105" r="AC400"/>
      <c s="105" r="AD400">
        <v>2612418.18000000</v>
      </c>
      <c s="105" r="AE400"/>
      <c s="105" r="AF400">
        <v>763636.44000000</v>
      </c>
      <c s="112" r="AG400"/>
      <c s="251" r="AH400">
        <f>B400&amp;E400</f>
      </c>
      <c s="95" r="AI400">
        <f>B400&amp;E400</f>
      </c>
      <c s="0" r="AJ400"/>
    </row>
    <row r="401" ht="11.25000000" customHeight="1">
      <c s="89" r="A401" t="s">
        <v>382</v>
      </c>
      <c s="90" r="B401" t="s">
        <v>663</v>
      </c>
      <c s="127" r="C401"/>
      <c s="128" r="D401"/>
      <c s="90" r="E401" t="s">
        <v>385</v>
      </c>
      <c s="91" r="F401">
        <v>400.00000000</v>
      </c>
      <c s="91" r="G401"/>
      <c s="91" r="H401">
        <v>400.00000000</v>
      </c>
      <c s="91" r="I401"/>
      <c s="91" r="J401"/>
      <c s="91" r="K401"/>
      <c s="91" r="L401"/>
      <c s="91" r="M401"/>
      <c s="91" r="N401"/>
      <c s="91" r="O401"/>
      <c s="91" r="P401">
        <v>400.00000000</v>
      </c>
      <c s="91" r="Q401"/>
      <c s="91" r="R401"/>
      <c s="91" r="S401"/>
      <c s="91" r="T401">
        <v>0.00000000</v>
      </c>
      <c s="91" r="U401"/>
      <c s="91" r="V401">
        <v>0.00000000</v>
      </c>
      <c s="91" r="W401"/>
      <c s="91" r="X401"/>
      <c s="91" r="Y401"/>
      <c s="91" r="Z401"/>
      <c s="91" r="AA401"/>
      <c s="91" r="AB401"/>
      <c s="91" r="AC401"/>
      <c s="91" r="AD401"/>
      <c s="91" r="AE401"/>
      <c s="91" r="AF401"/>
      <c s="93" r="AG401"/>
      <c s="129" r="AH401"/>
      <c s="95" r="AI401" t="s">
        <v>664</v>
      </c>
      <c s="0" r="AJ401"/>
    </row>
    <row r="402" ht="11.25000000" customHeight="1">
      <c s="89" r="A402" t="s">
        <v>382</v>
      </c>
      <c s="90" r="B402" t="s">
        <v>663</v>
      </c>
      <c s="127" r="C402"/>
      <c s="128" r="D402"/>
      <c s="90" r="E402" t="s">
        <v>478</v>
      </c>
      <c s="91" r="F402">
        <v>400.00000000</v>
      </c>
      <c s="91" r="G402"/>
      <c s="91" r="H402">
        <v>400.00000000</v>
      </c>
      <c s="91" r="I402"/>
      <c s="91" r="J402"/>
      <c s="91" r="K402"/>
      <c s="91" r="L402"/>
      <c s="91" r="M402"/>
      <c s="91" r="N402"/>
      <c s="91" r="O402"/>
      <c s="91" r="P402">
        <v>400.00000000</v>
      </c>
      <c s="91" r="Q402"/>
      <c s="91" r="R402"/>
      <c s="91" r="S402"/>
      <c s="91" r="T402">
        <v>0.00000000</v>
      </c>
      <c s="91" r="U402"/>
      <c s="91" r="V402">
        <v>0.00000000</v>
      </c>
      <c s="91" r="W402"/>
      <c s="91" r="X402"/>
      <c s="91" r="Y402"/>
      <c s="91" r="Z402"/>
      <c s="91" r="AA402"/>
      <c s="91" r="AB402"/>
      <c s="91" r="AC402"/>
      <c s="91" r="AD402"/>
      <c s="91" r="AE402"/>
      <c s="91" r="AF402"/>
      <c s="93" r="AG402"/>
      <c s="129" r="AH402"/>
      <c s="95" r="AI402" t="s">
        <v>665</v>
      </c>
      <c s="0" r="AJ402"/>
    </row>
    <row r="403" ht="11.25000000" customHeight="1">
      <c s="89" r="A403" t="s">
        <v>382</v>
      </c>
      <c s="90" r="B403" t="s">
        <v>663</v>
      </c>
      <c s="127" r="C403"/>
      <c s="128" r="D403"/>
      <c s="90" r="E403" t="s">
        <v>598</v>
      </c>
      <c s="91" r="F403">
        <v>400.00000000</v>
      </c>
      <c s="91" r="G403"/>
      <c s="91" r="H403">
        <v>400.00000000</v>
      </c>
      <c s="91" r="I403"/>
      <c s="91" r="J403"/>
      <c s="91" r="K403"/>
      <c s="91" r="L403"/>
      <c s="91" r="M403"/>
      <c s="91" r="N403"/>
      <c s="91" r="O403"/>
      <c s="91" r="P403">
        <v>400.00000000</v>
      </c>
      <c s="91" r="Q403"/>
      <c s="91" r="R403"/>
      <c s="91" r="S403"/>
      <c s="91" r="T403">
        <v>0.00000000</v>
      </c>
      <c s="91" r="U403"/>
      <c s="91" r="V403">
        <v>0.00000000</v>
      </c>
      <c s="91" r="W403"/>
      <c s="91" r="X403"/>
      <c s="91" r="Y403"/>
      <c s="91" r="Z403"/>
      <c s="91" r="AA403"/>
      <c s="91" r="AB403"/>
      <c s="91" r="AC403"/>
      <c s="91" r="AD403"/>
      <c s="91" r="AE403"/>
      <c s="91" r="AF403"/>
      <c s="93" r="AG403"/>
      <c s="129" r="AH403"/>
      <c s="95" r="AI403" t="s">
        <v>666</v>
      </c>
      <c s="0" r="AJ403"/>
    </row>
    <row r="404" ht="11.25000000" customHeight="1">
      <c s="99" r="A404" t="s">
        <v>382</v>
      </c>
      <c s="100" r="B404" t="s">
        <v>663</v>
      </c>
      <c s="130" r="C404"/>
      <c s="131" r="D404"/>
      <c s="100" r="E404" t="s">
        <v>668</v>
      </c>
      <c s="91" r="F404">
        <v>400.00000000</v>
      </c>
      <c s="104" r="G404"/>
      <c s="91" r="H404">
        <v>400.00000000</v>
      </c>
      <c s="104" r="I404"/>
      <c s="105" r="J404"/>
      <c s="105" r="K404"/>
      <c s="105" r="L404"/>
      <c s="105" r="M404"/>
      <c s="105" r="N404"/>
      <c s="105" r="O404"/>
      <c s="105" r="P404">
        <v>400.00000000</v>
      </c>
      <c s="105" r="Q404"/>
      <c s="105" r="R404"/>
      <c s="105" r="S404"/>
      <c s="91" r="T404">
        <v>0.00000000</v>
      </c>
      <c s="104" r="U404"/>
      <c s="91" r="V404">
        <v>0.00000000</v>
      </c>
      <c s="104" r="W404"/>
      <c s="105" r="X404"/>
      <c s="105" r="Y404"/>
      <c s="105" r="Z404"/>
      <c s="105" r="AA404"/>
      <c s="105" r="AB404"/>
      <c s="105" r="AC404"/>
      <c s="105" r="AD404"/>
      <c s="105" r="AE404"/>
      <c s="105" r="AF404"/>
      <c s="112" r="AG404"/>
      <c s="251" r="AH404">
        <f>B404&amp;E404</f>
      </c>
      <c s="95" r="AI404">
        <f>B404&amp;E404</f>
      </c>
      <c s="0" r="AJ404"/>
    </row>
    <row r="405" ht="11.25000000" customHeight="1">
      <c s="89" r="A405" t="s">
        <v>382</v>
      </c>
      <c s="90" r="B405" t="s">
        <v>670</v>
      </c>
      <c s="127" r="C405"/>
      <c s="128" r="D405"/>
      <c s="90" r="E405" t="s">
        <v>385</v>
      </c>
      <c s="91" r="F405">
        <v>8919700.00000000</v>
      </c>
      <c s="91" r="G405"/>
      <c s="91" r="H405">
        <v>8919700.00000000</v>
      </c>
      <c s="91" r="I405"/>
      <c s="91" r="J405"/>
      <c s="91" r="K405"/>
      <c s="91" r="L405"/>
      <c s="91" r="M405"/>
      <c s="91" r="N405"/>
      <c s="91" r="O405"/>
      <c s="91" r="P405">
        <v>8919700.00000000</v>
      </c>
      <c s="91" r="Q405"/>
      <c s="91" r="R405"/>
      <c s="91" r="S405"/>
      <c s="91" r="T405">
        <v>5978757.70000000</v>
      </c>
      <c s="91" r="U405"/>
      <c s="91" r="V405">
        <v>5978757.70000000</v>
      </c>
      <c s="91" r="W405"/>
      <c s="91" r="X405"/>
      <c s="91" r="Y405"/>
      <c s="91" r="Z405"/>
      <c s="91" r="AA405"/>
      <c s="91" r="AB405"/>
      <c s="91" r="AC405"/>
      <c s="91" r="AD405">
        <v>5978757.70000000</v>
      </c>
      <c s="91" r="AE405"/>
      <c s="91" r="AF405"/>
      <c s="93" r="AG405"/>
      <c s="129" r="AH405"/>
      <c s="95" r="AI405" t="s">
        <v>671</v>
      </c>
      <c s="0" r="AJ405"/>
    </row>
    <row r="406" ht="11.25000000" customHeight="1">
      <c s="89" r="A406" t="s">
        <v>382</v>
      </c>
      <c s="90" r="B406" t="s">
        <v>670</v>
      </c>
      <c s="127" r="C406"/>
      <c s="128" r="D406"/>
      <c s="90" r="E406" t="s">
        <v>478</v>
      </c>
      <c s="91" r="F406">
        <v>5311994.00000000</v>
      </c>
      <c s="91" r="G406"/>
      <c s="91" r="H406">
        <v>5311994.00000000</v>
      </c>
      <c s="91" r="I406"/>
      <c s="91" r="J406"/>
      <c s="91" r="K406"/>
      <c s="91" r="L406"/>
      <c s="91" r="M406"/>
      <c s="91" r="N406"/>
      <c s="91" r="O406"/>
      <c s="91" r="P406">
        <v>5311994.00000000</v>
      </c>
      <c s="91" r="Q406"/>
      <c s="91" r="R406"/>
      <c s="91" r="S406"/>
      <c s="91" r="T406">
        <v>5280477.70000000</v>
      </c>
      <c s="91" r="U406"/>
      <c s="91" r="V406">
        <v>5280477.70000000</v>
      </c>
      <c s="91" r="W406"/>
      <c s="91" r="X406"/>
      <c s="91" r="Y406"/>
      <c s="91" r="Z406"/>
      <c s="91" r="AA406"/>
      <c s="91" r="AB406"/>
      <c s="91" r="AC406"/>
      <c s="91" r="AD406">
        <v>5280477.70000000</v>
      </c>
      <c s="91" r="AE406"/>
      <c s="91" r="AF406"/>
      <c s="93" r="AG406"/>
      <c s="129" r="AH406"/>
      <c s="95" r="AI406" t="s">
        <v>672</v>
      </c>
      <c s="0" r="AJ406"/>
    </row>
    <row r="407" ht="11.25000000" customHeight="1">
      <c s="89" r="A407" t="s">
        <v>382</v>
      </c>
      <c s="90" r="B407" t="s">
        <v>670</v>
      </c>
      <c s="127" r="C407"/>
      <c s="128" r="D407"/>
      <c s="90" r="E407" t="s">
        <v>658</v>
      </c>
      <c s="91" r="F407">
        <v>1802789.00000000</v>
      </c>
      <c s="91" r="G407"/>
      <c s="91" r="H407">
        <v>1802789.00000000</v>
      </c>
      <c s="91" r="I407"/>
      <c s="91" r="J407"/>
      <c s="91" r="K407"/>
      <c s="91" r="L407"/>
      <c s="91" r="M407"/>
      <c s="91" r="N407"/>
      <c s="91" r="O407"/>
      <c s="91" r="P407">
        <v>1802789.00000000</v>
      </c>
      <c s="91" r="Q407"/>
      <c s="91" r="R407"/>
      <c s="91" r="S407"/>
      <c s="91" r="T407">
        <v>1786885.30000000</v>
      </c>
      <c s="91" r="U407"/>
      <c s="91" r="V407">
        <v>1786885.30000000</v>
      </c>
      <c s="91" r="W407"/>
      <c s="91" r="X407"/>
      <c s="91" r="Y407"/>
      <c s="91" r="Z407"/>
      <c s="91" r="AA407"/>
      <c s="91" r="AB407"/>
      <c s="91" r="AC407"/>
      <c s="91" r="AD407">
        <v>1786885.30000000</v>
      </c>
      <c s="91" r="AE407"/>
      <c s="91" r="AF407"/>
      <c s="93" r="AG407"/>
      <c s="129" r="AH407"/>
      <c s="95" r="AI407" t="s">
        <v>673</v>
      </c>
      <c s="0" r="AJ407"/>
    </row>
    <row r="408" ht="11.25000000" customHeight="1">
      <c s="99" r="A408" t="s">
        <v>382</v>
      </c>
      <c s="100" r="B408" t="s">
        <v>670</v>
      </c>
      <c s="130" r="C408"/>
      <c s="131" r="D408"/>
      <c s="100" r="E408" t="s">
        <v>675</v>
      </c>
      <c s="91" r="F408">
        <v>1802789.00000000</v>
      </c>
      <c s="104" r="G408"/>
      <c s="91" r="H408">
        <v>1802789.00000000</v>
      </c>
      <c s="104" r="I408"/>
      <c s="105" r="J408"/>
      <c s="105" r="K408"/>
      <c s="105" r="L408"/>
      <c s="105" r="M408"/>
      <c s="105" r="N408"/>
      <c s="105" r="O408"/>
      <c s="105" r="P408">
        <v>1802789.00000000</v>
      </c>
      <c s="105" r="Q408"/>
      <c s="105" r="R408"/>
      <c s="105" r="S408"/>
      <c s="91" r="T408">
        <v>1786885.30000000</v>
      </c>
      <c s="104" r="U408"/>
      <c s="91" r="V408">
        <v>1786885.30000000</v>
      </c>
      <c s="104" r="W408"/>
      <c s="105" r="X408"/>
      <c s="105" r="Y408"/>
      <c s="105" r="Z408"/>
      <c s="105" r="AA408"/>
      <c s="105" r="AB408"/>
      <c s="105" r="AC408"/>
      <c s="105" r="AD408">
        <v>1786885.30000000</v>
      </c>
      <c s="105" r="AE408"/>
      <c s="105" r="AF408"/>
      <c s="112" r="AG408"/>
      <c s="251" r="AH408">
        <f>B408&amp;E408</f>
      </c>
      <c s="95" r="AI408">
        <f>B408&amp;E408</f>
      </c>
      <c s="0" r="AJ408"/>
    </row>
    <row r="409" ht="11.25000000" customHeight="1">
      <c s="89" r="A409" t="s">
        <v>382</v>
      </c>
      <c s="90" r="B409" t="s">
        <v>670</v>
      </c>
      <c s="127" r="C409"/>
      <c s="128" r="D409"/>
      <c s="90" r="E409" t="s">
        <v>598</v>
      </c>
      <c s="91" r="F409">
        <v>3509205.00000000</v>
      </c>
      <c s="91" r="G409"/>
      <c s="91" r="H409">
        <v>3509205.00000000</v>
      </c>
      <c s="91" r="I409"/>
      <c s="91" r="J409"/>
      <c s="91" r="K409"/>
      <c s="91" r="L409"/>
      <c s="91" r="M409"/>
      <c s="91" r="N409"/>
      <c s="91" r="O409"/>
      <c s="91" r="P409">
        <v>3509205.00000000</v>
      </c>
      <c s="91" r="Q409"/>
      <c s="91" r="R409"/>
      <c s="91" r="S409"/>
      <c s="91" r="T409">
        <v>3493592.40000000</v>
      </c>
      <c s="91" r="U409"/>
      <c s="91" r="V409">
        <v>3493592.40000000</v>
      </c>
      <c s="91" r="W409"/>
      <c s="91" r="X409"/>
      <c s="91" r="Y409"/>
      <c s="91" r="Z409"/>
      <c s="91" r="AA409"/>
      <c s="91" r="AB409"/>
      <c s="91" r="AC409"/>
      <c s="91" r="AD409">
        <v>3493592.40000000</v>
      </c>
      <c s="91" r="AE409"/>
      <c s="91" r="AF409"/>
      <c s="93" r="AG409"/>
      <c s="129" r="AH409"/>
      <c s="95" r="AI409" t="s">
        <v>676</v>
      </c>
      <c s="0" r="AJ409"/>
    </row>
    <row r="410" ht="11.25000000" customHeight="1">
      <c s="99" r="A410" t="s">
        <v>382</v>
      </c>
      <c s="100" r="B410" t="s">
        <v>670</v>
      </c>
      <c s="130" r="C410"/>
      <c s="131" r="D410"/>
      <c s="100" r="E410" t="s">
        <v>668</v>
      </c>
      <c s="91" r="F410">
        <v>2188494.00000000</v>
      </c>
      <c s="104" r="G410"/>
      <c s="91" r="H410">
        <v>2188494.00000000</v>
      </c>
      <c s="104" r="I410"/>
      <c s="105" r="J410"/>
      <c s="105" r="K410"/>
      <c s="105" r="L410"/>
      <c s="105" r="M410"/>
      <c s="105" r="N410"/>
      <c s="105" r="O410"/>
      <c s="105" r="P410">
        <v>2188494.00000000</v>
      </c>
      <c s="105" r="Q410"/>
      <c s="105" r="R410"/>
      <c s="105" r="S410"/>
      <c s="91" r="T410">
        <v>2188494.00000000</v>
      </c>
      <c s="104" r="U410"/>
      <c s="91" r="V410">
        <v>2188494.00000000</v>
      </c>
      <c s="104" r="W410"/>
      <c s="105" r="X410"/>
      <c s="105" r="Y410"/>
      <c s="105" r="Z410"/>
      <c s="105" r="AA410"/>
      <c s="105" r="AB410"/>
      <c s="105" r="AC410"/>
      <c s="105" r="AD410">
        <v>2188494.00000000</v>
      </c>
      <c s="105" r="AE410"/>
      <c s="105" r="AF410"/>
      <c s="112" r="AG410"/>
      <c s="251" r="AH410">
        <f>B410&amp;E410</f>
      </c>
      <c s="95" r="AI410">
        <f>B410&amp;E410</f>
      </c>
      <c s="0" r="AJ410"/>
    </row>
    <row r="411" ht="11.25000000" customHeight="1">
      <c s="99" r="A411" t="s">
        <v>382</v>
      </c>
      <c s="100" r="B411" t="s">
        <v>670</v>
      </c>
      <c s="130" r="C411"/>
      <c s="131" r="D411"/>
      <c s="100" r="E411" t="s">
        <v>601</v>
      </c>
      <c s="91" r="F411">
        <v>1320711.00000000</v>
      </c>
      <c s="104" r="G411"/>
      <c s="91" r="H411">
        <v>1320711.00000000</v>
      </c>
      <c s="104" r="I411"/>
      <c s="105" r="J411"/>
      <c s="105" r="K411"/>
      <c s="105" r="L411"/>
      <c s="105" r="M411"/>
      <c s="105" r="N411"/>
      <c s="105" r="O411"/>
      <c s="105" r="P411">
        <v>1320711.00000000</v>
      </c>
      <c s="105" r="Q411"/>
      <c s="105" r="R411"/>
      <c s="105" r="S411"/>
      <c s="91" r="T411">
        <v>1305098.40000000</v>
      </c>
      <c s="104" r="U411"/>
      <c s="91" r="V411">
        <v>1305098.40000000</v>
      </c>
      <c s="104" r="W411"/>
      <c s="105" r="X411"/>
      <c s="105" r="Y411"/>
      <c s="105" r="Z411"/>
      <c s="105" r="AA411"/>
      <c s="105" r="AB411"/>
      <c s="105" r="AC411"/>
      <c s="105" r="AD411">
        <v>1305098.40000000</v>
      </c>
      <c s="105" r="AE411"/>
      <c s="105" r="AF411"/>
      <c s="112" r="AG411"/>
      <c s="251" r="AH411">
        <f>B411&amp;E411</f>
      </c>
      <c s="95" r="AI411">
        <f>B411&amp;E411</f>
      </c>
      <c s="0" r="AJ411"/>
    </row>
    <row r="412" ht="11.25000000" customHeight="1">
      <c s="89" r="A412" t="s">
        <v>382</v>
      </c>
      <c s="90" r="B412" t="s">
        <v>670</v>
      </c>
      <c s="127" r="C412"/>
      <c s="128" r="D412"/>
      <c s="90" r="E412" t="s">
        <v>678</v>
      </c>
      <c s="91" r="F412">
        <v>3607706.00000000</v>
      </c>
      <c s="91" r="G412"/>
      <c s="91" r="H412">
        <v>3607706.00000000</v>
      </c>
      <c s="91" r="I412"/>
      <c s="91" r="J412"/>
      <c s="91" r="K412"/>
      <c s="91" r="L412"/>
      <c s="91" r="M412"/>
      <c s="91" r="N412"/>
      <c s="91" r="O412"/>
      <c s="91" r="P412">
        <v>3607706.00000000</v>
      </c>
      <c s="91" r="Q412"/>
      <c s="91" r="R412"/>
      <c s="91" r="S412"/>
      <c s="91" r="T412">
        <v>698280.00000000</v>
      </c>
      <c s="91" r="U412"/>
      <c s="91" r="V412">
        <v>698280.00000000</v>
      </c>
      <c s="91" r="W412"/>
      <c s="91" r="X412"/>
      <c s="91" r="Y412"/>
      <c s="91" r="Z412"/>
      <c s="91" r="AA412"/>
      <c s="91" r="AB412"/>
      <c s="91" r="AC412"/>
      <c s="91" r="AD412">
        <v>698280.00000000</v>
      </c>
      <c s="91" r="AE412"/>
      <c s="91" r="AF412"/>
      <c s="93" r="AG412"/>
      <c s="129" r="AH412"/>
      <c s="95" r="AI412" t="s">
        <v>679</v>
      </c>
      <c s="0" r="AJ412"/>
    </row>
    <row r="413" ht="11.25000000" customHeight="1">
      <c s="89" r="A413" t="s">
        <v>382</v>
      </c>
      <c s="90" r="B413" t="s">
        <v>670</v>
      </c>
      <c s="127" r="C413"/>
      <c s="128" r="D413"/>
      <c s="90" r="E413" t="s">
        <v>681</v>
      </c>
      <c s="91" r="F413">
        <v>3607706.00000000</v>
      </c>
      <c s="91" r="G413"/>
      <c s="91" r="H413">
        <v>3607706.00000000</v>
      </c>
      <c s="91" r="I413"/>
      <c s="91" r="J413"/>
      <c s="91" r="K413"/>
      <c s="91" r="L413"/>
      <c s="91" r="M413"/>
      <c s="91" r="N413"/>
      <c s="91" r="O413"/>
      <c s="91" r="P413">
        <v>3607706.00000000</v>
      </c>
      <c s="91" r="Q413"/>
      <c s="91" r="R413"/>
      <c s="91" r="S413"/>
      <c s="91" r="T413">
        <v>698280.00000000</v>
      </c>
      <c s="91" r="U413"/>
      <c s="91" r="V413">
        <v>698280.00000000</v>
      </c>
      <c s="91" r="W413"/>
      <c s="91" r="X413"/>
      <c s="91" r="Y413"/>
      <c s="91" r="Z413"/>
      <c s="91" r="AA413"/>
      <c s="91" r="AB413"/>
      <c s="91" r="AC413"/>
      <c s="91" r="AD413">
        <v>698280.00000000</v>
      </c>
      <c s="91" r="AE413"/>
      <c s="91" r="AF413"/>
      <c s="93" r="AG413"/>
      <c s="129" r="AH413"/>
      <c s="95" r="AI413" t="s">
        <v>682</v>
      </c>
      <c s="0" r="AJ413"/>
    </row>
    <row r="414" ht="11.25000000" customHeight="1">
      <c s="99" r="A414" t="s">
        <v>382</v>
      </c>
      <c s="100" r="B414" t="s">
        <v>670</v>
      </c>
      <c s="130" r="C414"/>
      <c s="131" r="D414"/>
      <c s="100" r="E414" t="s">
        <v>684</v>
      </c>
      <c s="91" r="F414">
        <v>3607706.00000000</v>
      </c>
      <c s="104" r="G414"/>
      <c s="91" r="H414">
        <v>3607706.00000000</v>
      </c>
      <c s="104" r="I414"/>
      <c s="105" r="J414"/>
      <c s="105" r="K414"/>
      <c s="105" r="L414"/>
      <c s="105" r="M414"/>
      <c s="105" r="N414"/>
      <c s="105" r="O414"/>
      <c s="105" r="P414">
        <v>3607706.00000000</v>
      </c>
      <c s="105" r="Q414"/>
      <c s="105" r="R414"/>
      <c s="105" r="S414"/>
      <c s="91" r="T414">
        <v>698280.00000000</v>
      </c>
      <c s="104" r="U414"/>
      <c s="91" r="V414">
        <v>698280.00000000</v>
      </c>
      <c s="104" r="W414"/>
      <c s="105" r="X414"/>
      <c s="105" r="Y414"/>
      <c s="105" r="Z414"/>
      <c s="105" r="AA414"/>
      <c s="105" r="AB414"/>
      <c s="105" r="AC414"/>
      <c s="105" r="AD414">
        <v>698280.00000000</v>
      </c>
      <c s="105" r="AE414"/>
      <c s="105" r="AF414"/>
      <c s="112" r="AG414"/>
      <c s="251" r="AH414">
        <f>B414&amp;E414</f>
      </c>
      <c s="95" r="AI414">
        <f>B414&amp;E414</f>
      </c>
      <c s="0" r="AJ414"/>
    </row>
    <row r="415" ht="11.25000000" customHeight="1">
      <c s="89" r="A415" t="s">
        <v>382</v>
      </c>
      <c s="90" r="B415" t="s">
        <v>686</v>
      </c>
      <c s="127" r="C415"/>
      <c s="128" r="D415"/>
      <c s="90" r="E415" t="s">
        <v>385</v>
      </c>
      <c s="91" r="F415">
        <v>2693100.00000000</v>
      </c>
      <c s="91" r="G415"/>
      <c s="91" r="H415">
        <v>2693100.00000000</v>
      </c>
      <c s="91" r="I415">
        <v>14902.34000000</v>
      </c>
      <c s="91" r="J415"/>
      <c s="91" r="K415"/>
      <c s="91" r="L415"/>
      <c s="91" r="M415"/>
      <c s="91" r="N415"/>
      <c s="91" r="O415"/>
      <c s="91" r="P415">
        <v>2676100.00000000</v>
      </c>
      <c s="91" r="Q415">
        <v>16000.00000000</v>
      </c>
      <c s="91" r="R415">
        <v>15902.34000000</v>
      </c>
      <c s="91" r="S415"/>
      <c s="91" r="T415">
        <v>2692100.00000000</v>
      </c>
      <c s="91" r="U415"/>
      <c s="91" r="V415">
        <v>2692100.00000000</v>
      </c>
      <c s="91" r="W415">
        <v>14902.34000000</v>
      </c>
      <c s="91" r="X415"/>
      <c s="91" r="Y415"/>
      <c s="91" r="Z415"/>
      <c s="91" r="AA415"/>
      <c s="91" r="AB415"/>
      <c s="91" r="AC415"/>
      <c s="91" r="AD415">
        <v>2676100.00000000</v>
      </c>
      <c s="91" r="AE415">
        <v>16000.00000000</v>
      </c>
      <c s="91" r="AF415">
        <v>14902.34000000</v>
      </c>
      <c s="93" r="AG415"/>
      <c s="129" r="AH415"/>
      <c s="95" r="AI415" t="s">
        <v>687</v>
      </c>
      <c s="0" r="AJ415"/>
    </row>
    <row r="416" ht="11.25000000" customHeight="1">
      <c s="89" r="A416" t="s">
        <v>382</v>
      </c>
      <c s="90" r="B416" t="s">
        <v>689</v>
      </c>
      <c s="127" r="C416"/>
      <c s="128" r="D416"/>
      <c s="90" r="E416" t="s">
        <v>385</v>
      </c>
      <c s="91" r="F416">
        <v>2693100.00000000</v>
      </c>
      <c s="91" r="G416"/>
      <c s="91" r="H416">
        <v>2693100.00000000</v>
      </c>
      <c s="91" r="I416">
        <v>14902.34000000</v>
      </c>
      <c s="91" r="J416"/>
      <c s="91" r="K416"/>
      <c s="91" r="L416"/>
      <c s="91" r="M416"/>
      <c s="91" r="N416"/>
      <c s="91" r="O416"/>
      <c s="91" r="P416">
        <v>2676100.00000000</v>
      </c>
      <c s="91" r="Q416">
        <v>16000.00000000</v>
      </c>
      <c s="91" r="R416">
        <v>15902.34000000</v>
      </c>
      <c s="91" r="S416"/>
      <c s="91" r="T416">
        <v>2692100.00000000</v>
      </c>
      <c s="91" r="U416"/>
      <c s="91" r="V416">
        <v>2692100.00000000</v>
      </c>
      <c s="91" r="W416">
        <v>14902.34000000</v>
      </c>
      <c s="91" r="X416"/>
      <c s="91" r="Y416"/>
      <c s="91" r="Z416"/>
      <c s="91" r="AA416"/>
      <c s="91" r="AB416"/>
      <c s="91" r="AC416"/>
      <c s="91" r="AD416">
        <v>2676100.00000000</v>
      </c>
      <c s="91" r="AE416">
        <v>16000.00000000</v>
      </c>
      <c s="91" r="AF416">
        <v>14902.34000000</v>
      </c>
      <c s="93" r="AG416"/>
      <c s="129" r="AH416"/>
      <c s="95" r="AI416" t="s">
        <v>690</v>
      </c>
      <c s="0" r="AJ416"/>
    </row>
    <row r="417" ht="11.25000000" customHeight="1">
      <c s="89" r="A417" t="s">
        <v>382</v>
      </c>
      <c s="90" r="B417" t="s">
        <v>689</v>
      </c>
      <c s="127" r="C417"/>
      <c s="128" r="D417"/>
      <c s="90" r="E417" t="s">
        <v>382</v>
      </c>
      <c s="91" r="F417">
        <v>9000.00000000</v>
      </c>
      <c s="91" r="G417"/>
      <c s="91" r="H417">
        <v>9000.00000000</v>
      </c>
      <c s="91" r="I417"/>
      <c s="91" r="J417"/>
      <c s="91" r="K417"/>
      <c s="91" r="L417"/>
      <c s="91" r="M417"/>
      <c s="91" r="N417"/>
      <c s="91" r="O417"/>
      <c s="91" r="P417"/>
      <c s="91" r="Q417">
        <v>8000.00000000</v>
      </c>
      <c s="91" r="R417">
        <v>1000.00000000</v>
      </c>
      <c s="91" r="S417"/>
      <c s="91" r="T417">
        <v>8000.00000000</v>
      </c>
      <c s="91" r="U417"/>
      <c s="91" r="V417">
        <v>8000.00000000</v>
      </c>
      <c s="91" r="W417"/>
      <c s="91" r="X417"/>
      <c s="91" r="Y417"/>
      <c s="91" r="Z417"/>
      <c s="91" r="AA417"/>
      <c s="91" r="AB417"/>
      <c s="91" r="AC417"/>
      <c s="91" r="AD417"/>
      <c s="91" r="AE417">
        <v>8000.00000000</v>
      </c>
      <c s="91" r="AF417"/>
      <c s="93" r="AG417"/>
      <c s="129" r="AH417"/>
      <c s="95" r="AI417" t="s">
        <v>691</v>
      </c>
      <c s="0" r="AJ417"/>
    </row>
    <row r="418" ht="11.25000000" customHeight="1">
      <c s="89" r="A418" t="s">
        <v>382</v>
      </c>
      <c s="90" r="B418" t="s">
        <v>689</v>
      </c>
      <c s="127" r="C418"/>
      <c s="128" r="D418"/>
      <c s="90" r="E418" t="s">
        <v>410</v>
      </c>
      <c s="91" r="F418">
        <v>9000.00000000</v>
      </c>
      <c s="91" r="G418"/>
      <c s="91" r="H418">
        <v>9000.00000000</v>
      </c>
      <c s="91" r="I418"/>
      <c s="91" r="J418"/>
      <c s="91" r="K418"/>
      <c s="91" r="L418"/>
      <c s="91" r="M418"/>
      <c s="91" r="N418"/>
      <c s="91" r="O418"/>
      <c s="91" r="P418"/>
      <c s="91" r="Q418">
        <v>8000.00000000</v>
      </c>
      <c s="91" r="R418">
        <v>1000.00000000</v>
      </c>
      <c s="91" r="S418"/>
      <c s="91" r="T418">
        <v>8000.00000000</v>
      </c>
      <c s="91" r="U418"/>
      <c s="91" r="V418">
        <v>8000.00000000</v>
      </c>
      <c s="91" r="W418"/>
      <c s="91" r="X418"/>
      <c s="91" r="Y418"/>
      <c s="91" r="Z418"/>
      <c s="91" r="AA418"/>
      <c s="91" r="AB418"/>
      <c s="91" r="AC418"/>
      <c s="91" r="AD418"/>
      <c s="91" r="AE418">
        <v>8000.00000000</v>
      </c>
      <c s="91" r="AF418"/>
      <c s="93" r="AG418"/>
      <c s="129" r="AH418"/>
      <c s="95" r="AI418" t="s">
        <v>692</v>
      </c>
      <c s="0" r="AJ418"/>
    </row>
    <row r="419" ht="11.25000000" customHeight="1">
      <c s="99" r="A419" t="s">
        <v>382</v>
      </c>
      <c s="100" r="B419" t="s">
        <v>689</v>
      </c>
      <c s="130" r="C419"/>
      <c s="131" r="D419"/>
      <c s="100" r="E419" t="s">
        <v>415</v>
      </c>
      <c s="91" r="F419">
        <v>9000.00000000</v>
      </c>
      <c s="104" r="G419"/>
      <c s="91" r="H419">
        <v>9000.00000000</v>
      </c>
      <c s="104" r="I419"/>
      <c s="105" r="J419"/>
      <c s="105" r="K419"/>
      <c s="105" r="L419"/>
      <c s="105" r="M419"/>
      <c s="105" r="N419"/>
      <c s="105" r="O419"/>
      <c s="105" r="P419"/>
      <c s="105" r="Q419">
        <v>8000.00000000</v>
      </c>
      <c s="105" r="R419">
        <v>1000.00000000</v>
      </c>
      <c s="105" r="S419"/>
      <c s="91" r="T419">
        <v>8000.00000000</v>
      </c>
      <c s="104" r="U419"/>
      <c s="91" r="V419">
        <v>8000.00000000</v>
      </c>
      <c s="104" r="W419"/>
      <c s="105" r="X419"/>
      <c s="105" r="Y419"/>
      <c s="105" r="Z419"/>
      <c s="105" r="AA419"/>
      <c s="105" r="AB419"/>
      <c s="105" r="AC419"/>
      <c s="105" r="AD419"/>
      <c s="105" r="AE419">
        <v>8000.00000000</v>
      </c>
      <c s="105" r="AF419"/>
      <c s="112" r="AG419"/>
      <c s="251" r="AH419">
        <f>B419&amp;E419</f>
      </c>
      <c s="95" r="AI419">
        <f>B419&amp;E419</f>
      </c>
      <c s="0" r="AJ419"/>
    </row>
    <row r="420" ht="11.25000000" customHeight="1">
      <c s="89" r="A420" t="s">
        <v>382</v>
      </c>
      <c s="90" r="B420" t="s">
        <v>689</v>
      </c>
      <c s="127" r="C420"/>
      <c s="128" r="D420"/>
      <c s="90" r="E420" t="s">
        <v>478</v>
      </c>
      <c s="91" r="F420">
        <v>8000.00000000</v>
      </c>
      <c s="91" r="G420"/>
      <c s="91" r="H420">
        <v>8000.00000000</v>
      </c>
      <c s="91" r="I420"/>
      <c s="91" r="J420"/>
      <c s="91" r="K420"/>
      <c s="91" r="L420"/>
      <c s="91" r="M420"/>
      <c s="91" r="N420"/>
      <c s="91" r="O420"/>
      <c s="91" r="P420"/>
      <c s="91" r="Q420">
        <v>8000.00000000</v>
      </c>
      <c s="91" r="R420"/>
      <c s="91" r="S420"/>
      <c s="91" r="T420">
        <v>8000.00000000</v>
      </c>
      <c s="91" r="U420"/>
      <c s="91" r="V420">
        <v>8000.00000000</v>
      </c>
      <c s="91" r="W420"/>
      <c s="91" r="X420"/>
      <c s="91" r="Y420"/>
      <c s="91" r="Z420"/>
      <c s="91" r="AA420"/>
      <c s="91" r="AB420"/>
      <c s="91" r="AC420"/>
      <c s="91" r="AD420"/>
      <c s="91" r="AE420">
        <v>8000.00000000</v>
      </c>
      <c s="91" r="AF420"/>
      <c s="93" r="AG420"/>
      <c s="129" r="AH420"/>
      <c s="95" r="AI420" t="s">
        <v>693</v>
      </c>
      <c s="0" r="AJ420"/>
    </row>
    <row r="421" ht="11.25000000" customHeight="1">
      <c s="99" r="A421" t="s">
        <v>382</v>
      </c>
      <c s="100" r="B421" t="s">
        <v>689</v>
      </c>
      <c s="130" r="C421"/>
      <c s="131" r="D421"/>
      <c s="100" r="E421" t="s">
        <v>481</v>
      </c>
      <c s="91" r="F421">
        <v>8000.00000000</v>
      </c>
      <c s="104" r="G421"/>
      <c s="91" r="H421">
        <v>8000.00000000</v>
      </c>
      <c s="104" r="I421"/>
      <c s="105" r="J421"/>
      <c s="105" r="K421"/>
      <c s="105" r="L421"/>
      <c s="105" r="M421"/>
      <c s="105" r="N421"/>
      <c s="105" r="O421"/>
      <c s="105" r="P421"/>
      <c s="105" r="Q421">
        <v>8000.00000000</v>
      </c>
      <c s="105" r="R421"/>
      <c s="105" r="S421"/>
      <c s="91" r="T421">
        <v>8000.00000000</v>
      </c>
      <c s="104" r="U421"/>
      <c s="91" r="V421">
        <v>8000.00000000</v>
      </c>
      <c s="104" r="W421"/>
      <c s="105" r="X421"/>
      <c s="105" r="Y421"/>
      <c s="105" r="Z421"/>
      <c s="105" r="AA421"/>
      <c s="105" r="AB421"/>
      <c s="105" r="AC421"/>
      <c s="105" r="AD421"/>
      <c s="105" r="AE421">
        <v>8000.00000000</v>
      </c>
      <c s="105" r="AF421"/>
      <c s="112" r="AG421"/>
      <c s="251" r="AH421">
        <f>B421&amp;E421</f>
      </c>
      <c s="95" r="AI421">
        <f>B421&amp;E421</f>
      </c>
      <c s="0" r="AJ421"/>
    </row>
    <row r="422" ht="11.25000000" customHeight="1">
      <c s="89" r="A422" t="s">
        <v>382</v>
      </c>
      <c s="90" r="B422" t="s">
        <v>689</v>
      </c>
      <c s="127" r="C422"/>
      <c s="128" r="D422"/>
      <c s="90" r="E422" t="s">
        <v>6</v>
      </c>
      <c s="91" r="F422">
        <v>0.00000000</v>
      </c>
      <c s="91" r="G422"/>
      <c s="91" r="H422">
        <v>0.00000000</v>
      </c>
      <c s="91" r="I422">
        <v>14902.34000000</v>
      </c>
      <c s="91" r="J422"/>
      <c s="91" r="K422"/>
      <c s="91" r="L422"/>
      <c s="91" r="M422"/>
      <c s="91" r="N422"/>
      <c s="91" r="O422"/>
      <c s="91" r="P422"/>
      <c s="91" r="Q422"/>
      <c s="91" r="R422">
        <v>14902.34000000</v>
      </c>
      <c s="91" r="S422"/>
      <c s="91" r="T422">
        <v>0.00000000</v>
      </c>
      <c s="91" r="U422"/>
      <c s="91" r="V422">
        <v>0.00000000</v>
      </c>
      <c s="91" r="W422">
        <v>14902.34000000</v>
      </c>
      <c s="91" r="X422"/>
      <c s="91" r="Y422"/>
      <c s="91" r="Z422"/>
      <c s="91" r="AA422"/>
      <c s="91" r="AB422"/>
      <c s="91" r="AC422"/>
      <c s="91" r="AD422"/>
      <c s="91" r="AE422"/>
      <c s="91" r="AF422">
        <v>14902.34000000</v>
      </c>
      <c s="93" r="AG422"/>
      <c s="129" r="AH422"/>
      <c s="95" r="AI422" t="s">
        <v>694</v>
      </c>
      <c s="0" r="AJ422"/>
    </row>
    <row r="423" ht="11.25000000" customHeight="1">
      <c s="99" r="A423" t="s">
        <v>382</v>
      </c>
      <c s="100" r="B423" t="s">
        <v>689</v>
      </c>
      <c s="130" r="C423"/>
      <c s="131" r="D423"/>
      <c s="100" r="E423" t="s">
        <v>452</v>
      </c>
      <c s="91" r="F423">
        <v>0.00000000</v>
      </c>
      <c s="104" r="G423"/>
      <c s="91" r="H423">
        <v>0.00000000</v>
      </c>
      <c s="104" r="I423">
        <v>14902.34000000</v>
      </c>
      <c s="105" r="J423"/>
      <c s="105" r="K423"/>
      <c s="105" r="L423"/>
      <c s="105" r="M423"/>
      <c s="105" r="N423"/>
      <c s="105" r="O423"/>
      <c s="105" r="P423"/>
      <c s="105" r="Q423"/>
      <c s="105" r="R423">
        <v>14902.34000000</v>
      </c>
      <c s="105" r="S423"/>
      <c s="91" r="T423">
        <v>0.00000000</v>
      </c>
      <c s="104" r="U423"/>
      <c s="91" r="V423">
        <v>0.00000000</v>
      </c>
      <c s="104" r="W423">
        <v>14902.34000000</v>
      </c>
      <c s="105" r="X423"/>
      <c s="105" r="Y423"/>
      <c s="105" r="Z423"/>
      <c s="105" r="AA423"/>
      <c s="105" r="AB423"/>
      <c s="105" r="AC423"/>
      <c s="105" r="AD423"/>
      <c s="105" r="AE423"/>
      <c s="105" r="AF423">
        <v>14902.34000000</v>
      </c>
      <c s="112" r="AG423"/>
      <c s="251" r="AH423">
        <f>B423&amp;E423</f>
      </c>
      <c s="95" r="AI423">
        <f>B423&amp;E423</f>
      </c>
      <c s="0" r="AJ423"/>
    </row>
    <row r="424" ht="11.25000000" customHeight="1">
      <c s="89" r="A424" t="s">
        <v>382</v>
      </c>
      <c s="90" r="B424" t="s">
        <v>689</v>
      </c>
      <c s="127" r="C424"/>
      <c s="128" r="D424"/>
      <c s="90" r="E424" t="s">
        <v>484</v>
      </c>
      <c s="91" r="F424">
        <v>2676100.00000000</v>
      </c>
      <c s="91" r="G424"/>
      <c s="91" r="H424">
        <v>2676100.00000000</v>
      </c>
      <c s="91" r="I424"/>
      <c s="91" r="J424"/>
      <c s="91" r="K424"/>
      <c s="91" r="L424"/>
      <c s="91" r="M424"/>
      <c s="91" r="N424"/>
      <c s="91" r="O424"/>
      <c s="91" r="P424">
        <v>2676100.00000000</v>
      </c>
      <c s="91" r="Q424"/>
      <c s="91" r="R424"/>
      <c s="91" r="S424"/>
      <c s="91" r="T424">
        <v>2676100.00000000</v>
      </c>
      <c s="91" r="U424"/>
      <c s="91" r="V424">
        <v>2676100.00000000</v>
      </c>
      <c s="91" r="W424"/>
      <c s="91" r="X424"/>
      <c s="91" r="Y424"/>
      <c s="91" r="Z424"/>
      <c s="91" r="AA424"/>
      <c s="91" r="AB424"/>
      <c s="91" r="AC424"/>
      <c s="91" r="AD424">
        <v>2676100.00000000</v>
      </c>
      <c s="91" r="AE424"/>
      <c s="91" r="AF424"/>
      <c s="93" r="AG424"/>
      <c s="129" r="AH424"/>
      <c s="95" r="AI424" t="s">
        <v>695</v>
      </c>
      <c s="0" r="AJ424"/>
    </row>
    <row r="425" ht="11.25000000" customHeight="1">
      <c s="89" r="A425" t="s">
        <v>382</v>
      </c>
      <c s="90" r="B425" t="s">
        <v>689</v>
      </c>
      <c s="127" r="C425"/>
      <c s="128" r="D425"/>
      <c s="90" r="E425" t="s">
        <v>604</v>
      </c>
      <c s="91" r="F425">
        <v>2676100.00000000</v>
      </c>
      <c s="91" r="G425"/>
      <c s="91" r="H425">
        <v>2676100.00000000</v>
      </c>
      <c s="91" r="I425"/>
      <c s="91" r="J425"/>
      <c s="91" r="K425"/>
      <c s="91" r="L425"/>
      <c s="91" r="M425"/>
      <c s="91" r="N425"/>
      <c s="91" r="O425"/>
      <c s="91" r="P425">
        <v>2676100.00000000</v>
      </c>
      <c s="91" r="Q425"/>
      <c s="91" r="R425"/>
      <c s="91" r="S425"/>
      <c s="91" r="T425">
        <v>2676100.00000000</v>
      </c>
      <c s="91" r="U425"/>
      <c s="91" r="V425">
        <v>2676100.00000000</v>
      </c>
      <c s="91" r="W425"/>
      <c s="91" r="X425"/>
      <c s="91" r="Y425"/>
      <c s="91" r="Z425"/>
      <c s="91" r="AA425"/>
      <c s="91" r="AB425"/>
      <c s="91" r="AC425"/>
      <c s="91" r="AD425">
        <v>2676100.00000000</v>
      </c>
      <c s="91" r="AE425"/>
      <c s="91" r="AF425"/>
      <c s="93" r="AG425"/>
      <c s="129" r="AH425"/>
      <c s="95" r="AI425" t="s">
        <v>696</v>
      </c>
      <c s="0" r="AJ425"/>
    </row>
    <row r="426" ht="11.25000000" customHeight="1">
      <c s="99" r="A426" t="s">
        <v>382</v>
      </c>
      <c s="100" r="B426" t="s">
        <v>689</v>
      </c>
      <c s="130" r="C426"/>
      <c s="131" r="D426"/>
      <c s="100" r="E426" t="s">
        <v>607</v>
      </c>
      <c s="91" r="F426">
        <v>2676100.00000000</v>
      </c>
      <c s="104" r="G426"/>
      <c s="91" r="H426">
        <v>2676100.00000000</v>
      </c>
      <c s="104" r="I426"/>
      <c s="105" r="J426"/>
      <c s="105" r="K426"/>
      <c s="105" r="L426"/>
      <c s="105" r="M426"/>
      <c s="105" r="N426"/>
      <c s="105" r="O426"/>
      <c s="105" r="P426">
        <v>2676100.00000000</v>
      </c>
      <c s="105" r="Q426"/>
      <c s="105" r="R426"/>
      <c s="105" r="S426"/>
      <c s="91" r="T426">
        <v>2676100.00000000</v>
      </c>
      <c s="104" r="U426"/>
      <c s="91" r="V426">
        <v>2676100.00000000</v>
      </c>
      <c s="104" r="W426"/>
      <c s="105" r="X426"/>
      <c s="105" r="Y426"/>
      <c s="105" r="Z426"/>
      <c s="105" r="AA426"/>
      <c s="105" r="AB426"/>
      <c s="105" r="AC426"/>
      <c s="105" r="AD426">
        <v>2676100.00000000</v>
      </c>
      <c s="105" r="AE426"/>
      <c s="105" r="AF426"/>
      <c s="112" r="AG426"/>
      <c s="251" r="AH426">
        <f>B426&amp;E426</f>
      </c>
      <c s="95" r="AI426">
        <f>B426&amp;E426</f>
      </c>
      <c s="0" r="AJ426"/>
    </row>
    <row r="427" ht="11.25000000" customHeight="1">
      <c s="89" r="A427" t="s">
        <v>382</v>
      </c>
      <c s="90" r="B427" t="s">
        <v>698</v>
      </c>
      <c s="127" r="C427"/>
      <c s="128" r="D427"/>
      <c s="90" r="E427" t="s">
        <v>385</v>
      </c>
      <c s="91" r="F427">
        <v>6360.47000000</v>
      </c>
      <c s="91" r="G427"/>
      <c s="91" r="H427">
        <v>6360.47000000</v>
      </c>
      <c s="91" r="I427"/>
      <c s="91" r="J427"/>
      <c s="91" r="K427"/>
      <c s="91" r="L427"/>
      <c s="91" r="M427"/>
      <c s="91" r="N427"/>
      <c s="91" r="O427"/>
      <c s="91" r="P427">
        <v>6360.47000000</v>
      </c>
      <c s="91" r="Q427"/>
      <c s="91" r="R427"/>
      <c s="91" r="S427"/>
      <c s="91" r="T427">
        <v>6360.47000000</v>
      </c>
      <c s="91" r="U427"/>
      <c s="91" r="V427">
        <v>6360.47000000</v>
      </c>
      <c s="91" r="W427"/>
      <c s="91" r="X427"/>
      <c s="91" r="Y427"/>
      <c s="91" r="Z427"/>
      <c s="91" r="AA427"/>
      <c s="91" r="AB427"/>
      <c s="91" r="AC427"/>
      <c s="91" r="AD427">
        <v>6360.47000000</v>
      </c>
      <c s="91" r="AE427"/>
      <c s="91" r="AF427"/>
      <c s="93" r="AG427"/>
      <c s="129" r="AH427"/>
      <c s="95" r="AI427" t="s">
        <v>699</v>
      </c>
      <c s="0" r="AJ427"/>
    </row>
    <row r="428" ht="11.25000000" customHeight="1">
      <c s="89" r="A428" t="s">
        <v>382</v>
      </c>
      <c s="90" r="B428" t="s">
        <v>701</v>
      </c>
      <c s="127" r="C428"/>
      <c s="128" r="D428"/>
      <c s="90" r="E428" t="s">
        <v>385</v>
      </c>
      <c s="91" r="F428">
        <v>6360.47000000</v>
      </c>
      <c s="91" r="G428"/>
      <c s="91" r="H428">
        <v>6360.47000000</v>
      </c>
      <c s="91" r="I428"/>
      <c s="91" r="J428"/>
      <c s="91" r="K428"/>
      <c s="91" r="L428"/>
      <c s="91" r="M428"/>
      <c s="91" r="N428"/>
      <c s="91" r="O428"/>
      <c s="91" r="P428">
        <v>6360.47000000</v>
      </c>
      <c s="91" r="Q428"/>
      <c s="91" r="R428"/>
      <c s="91" r="S428"/>
      <c s="91" r="T428">
        <v>6360.47000000</v>
      </c>
      <c s="91" r="U428"/>
      <c s="91" r="V428">
        <v>6360.47000000</v>
      </c>
      <c s="91" r="W428"/>
      <c s="91" r="X428"/>
      <c s="91" r="Y428"/>
      <c s="91" r="Z428"/>
      <c s="91" r="AA428"/>
      <c s="91" r="AB428"/>
      <c s="91" r="AC428"/>
      <c s="91" r="AD428">
        <v>6360.47000000</v>
      </c>
      <c s="91" r="AE428"/>
      <c s="91" r="AF428"/>
      <c s="93" r="AG428"/>
      <c s="129" r="AH428"/>
      <c s="95" r="AI428" t="s">
        <v>702</v>
      </c>
      <c s="0" r="AJ428"/>
    </row>
    <row r="429" ht="11.25000000" customHeight="1">
      <c s="89" r="A429" t="s">
        <v>382</v>
      </c>
      <c s="90" r="B429" t="s">
        <v>701</v>
      </c>
      <c s="127" r="C429"/>
      <c s="128" r="D429"/>
      <c s="90" r="E429" t="s">
        <v>704</v>
      </c>
      <c s="91" r="F429">
        <v>6360.47000000</v>
      </c>
      <c s="91" r="G429"/>
      <c s="91" r="H429">
        <v>6360.47000000</v>
      </c>
      <c s="91" r="I429"/>
      <c s="91" r="J429"/>
      <c s="91" r="K429"/>
      <c s="91" r="L429"/>
      <c s="91" r="M429"/>
      <c s="91" r="N429"/>
      <c s="91" r="O429"/>
      <c s="91" r="P429">
        <v>6360.47000000</v>
      </c>
      <c s="91" r="Q429"/>
      <c s="91" r="R429"/>
      <c s="91" r="S429"/>
      <c s="91" r="T429">
        <v>6360.47000000</v>
      </c>
      <c s="91" r="U429"/>
      <c s="91" r="V429">
        <v>6360.47000000</v>
      </c>
      <c s="91" r="W429"/>
      <c s="91" r="X429"/>
      <c s="91" r="Y429"/>
      <c s="91" r="Z429"/>
      <c s="91" r="AA429"/>
      <c s="91" r="AB429"/>
      <c s="91" r="AC429"/>
      <c s="91" r="AD429">
        <v>6360.47000000</v>
      </c>
      <c s="91" r="AE429"/>
      <c s="91" r="AF429"/>
      <c s="93" r="AG429"/>
      <c s="129" r="AH429"/>
      <c s="95" r="AI429" t="s">
        <v>705</v>
      </c>
      <c s="0" r="AJ429"/>
    </row>
    <row r="430" ht="11.25000000" customHeight="1">
      <c s="99" r="A430" t="s">
        <v>382</v>
      </c>
      <c s="100" r="B430" t="s">
        <v>701</v>
      </c>
      <c s="130" r="C430"/>
      <c s="131" r="D430"/>
      <c s="100" r="E430" t="s">
        <v>707</v>
      </c>
      <c s="91" r="F430">
        <v>6360.47000000</v>
      </c>
      <c s="104" r="G430"/>
      <c s="91" r="H430">
        <v>6360.47000000</v>
      </c>
      <c s="104" r="I430"/>
      <c s="105" r="J430"/>
      <c s="105" r="K430"/>
      <c s="105" r="L430"/>
      <c s="105" r="M430"/>
      <c s="105" r="N430"/>
      <c s="105" r="O430"/>
      <c s="105" r="P430">
        <v>6360.47000000</v>
      </c>
      <c s="105" r="Q430"/>
      <c s="105" r="R430"/>
      <c s="105" r="S430"/>
      <c s="91" r="T430">
        <v>6360.47000000</v>
      </c>
      <c s="104" r="U430"/>
      <c s="91" r="V430">
        <v>6360.47000000</v>
      </c>
      <c s="104" r="W430"/>
      <c s="105" r="X430"/>
      <c s="105" r="Y430"/>
      <c s="105" r="Z430"/>
      <c s="105" r="AA430"/>
      <c s="105" r="AB430"/>
      <c s="105" r="AC430"/>
      <c s="105" r="AD430">
        <v>6360.47000000</v>
      </c>
      <c s="105" r="AE430"/>
      <c s="105" r="AF430"/>
      <c s="112" r="AG430"/>
      <c s="251" r="AH430">
        <f>B430&amp;E430</f>
      </c>
      <c s="95" r="AI430">
        <f>B430&amp;E430</f>
      </c>
      <c s="0" r="AJ430"/>
    </row>
    <row r="431" ht="11.25000000" customHeight="1">
      <c s="89" r="A431" t="s">
        <v>382</v>
      </c>
      <c s="90" r="B431" t="s">
        <v>709</v>
      </c>
      <c s="127" r="C431"/>
      <c s="128" r="D431"/>
      <c s="90" r="E431" t="s">
        <v>385</v>
      </c>
      <c s="91" r="F431">
        <v>0.00000000</v>
      </c>
      <c s="91" r="G431"/>
      <c s="91" r="H431">
        <v>0.00000000</v>
      </c>
      <c s="91" r="I431">
        <v>14334100.00000000</v>
      </c>
      <c s="91" r="J431"/>
      <c s="91" r="K431"/>
      <c s="91" r="L431"/>
      <c s="91" r="M431"/>
      <c s="91" r="N431"/>
      <c s="91" r="O431"/>
      <c s="91" r="P431">
        <v>14334100.00000000</v>
      </c>
      <c s="91" r="Q431"/>
      <c s="91" r="R431"/>
      <c s="91" r="S431"/>
      <c s="91" r="T431">
        <v>0.00000000</v>
      </c>
      <c s="91" r="U431"/>
      <c s="91" r="V431">
        <v>0.00000000</v>
      </c>
      <c s="91" r="W431">
        <v>14334100.00000000</v>
      </c>
      <c s="91" r="X431"/>
      <c s="91" r="Y431"/>
      <c s="91" r="Z431"/>
      <c s="91" r="AA431"/>
      <c s="91" r="AB431"/>
      <c s="91" r="AC431"/>
      <c s="91" r="AD431">
        <v>14334100.00000000</v>
      </c>
      <c s="91" r="AE431"/>
      <c s="91" r="AF431"/>
      <c s="93" r="AG431"/>
      <c s="129" r="AH431"/>
      <c s="95" r="AI431" t="s">
        <v>710</v>
      </c>
      <c s="0" r="AJ431"/>
    </row>
    <row r="432" ht="11.25000000" customHeight="1">
      <c s="89" r="A432" t="s">
        <v>382</v>
      </c>
      <c s="90" r="B432" t="s">
        <v>712</v>
      </c>
      <c s="127" r="C432"/>
      <c s="128" r="D432"/>
      <c s="90" r="E432" t="s">
        <v>385</v>
      </c>
      <c s="91" r="F432">
        <v>0.00000000</v>
      </c>
      <c s="91" r="G432"/>
      <c s="91" r="H432">
        <v>0.00000000</v>
      </c>
      <c s="91" r="I432">
        <v>14334100.00000000</v>
      </c>
      <c s="91" r="J432"/>
      <c s="91" r="K432"/>
      <c s="91" r="L432"/>
      <c s="91" r="M432"/>
      <c s="91" r="N432"/>
      <c s="91" r="O432"/>
      <c s="91" r="P432">
        <v>14334100.00000000</v>
      </c>
      <c s="91" r="Q432"/>
      <c s="91" r="R432"/>
      <c s="91" r="S432"/>
      <c s="91" r="T432">
        <v>0.00000000</v>
      </c>
      <c s="91" r="U432"/>
      <c s="91" r="V432">
        <v>0.00000000</v>
      </c>
      <c s="91" r="W432">
        <v>14334100.00000000</v>
      </c>
      <c s="91" r="X432"/>
      <c s="91" r="Y432"/>
      <c s="91" r="Z432"/>
      <c s="91" r="AA432"/>
      <c s="91" r="AB432"/>
      <c s="91" r="AC432"/>
      <c s="91" r="AD432">
        <v>14334100.00000000</v>
      </c>
      <c s="91" r="AE432"/>
      <c s="91" r="AF432"/>
      <c s="93" r="AG432"/>
      <c s="129" r="AH432"/>
      <c s="95" r="AI432" t="s">
        <v>713</v>
      </c>
      <c s="0" r="AJ432"/>
    </row>
    <row r="433" ht="11.25000000" customHeight="1">
      <c s="89" r="A433" t="s">
        <v>382</v>
      </c>
      <c s="90" r="B433" t="s">
        <v>712</v>
      </c>
      <c s="127" r="C433"/>
      <c s="128" r="D433"/>
      <c s="90" r="E433" t="s">
        <v>6</v>
      </c>
      <c s="91" r="F433">
        <v>0.00000000</v>
      </c>
      <c s="91" r="G433"/>
      <c s="91" r="H433">
        <v>0.00000000</v>
      </c>
      <c s="91" r="I433">
        <v>14334100.00000000</v>
      </c>
      <c s="91" r="J433"/>
      <c s="91" r="K433"/>
      <c s="91" r="L433"/>
      <c s="91" r="M433"/>
      <c s="91" r="N433"/>
      <c s="91" r="O433"/>
      <c s="91" r="P433">
        <v>14334100.00000000</v>
      </c>
      <c s="91" r="Q433"/>
      <c s="91" r="R433"/>
      <c s="91" r="S433"/>
      <c s="91" r="T433">
        <v>0.00000000</v>
      </c>
      <c s="91" r="U433"/>
      <c s="91" r="V433">
        <v>0.00000000</v>
      </c>
      <c s="91" r="W433">
        <v>14334100.00000000</v>
      </c>
      <c s="91" r="X433"/>
      <c s="91" r="Y433"/>
      <c s="91" r="Z433"/>
      <c s="91" r="AA433"/>
      <c s="91" r="AB433"/>
      <c s="91" r="AC433"/>
      <c s="91" r="AD433">
        <v>14334100.00000000</v>
      </c>
      <c s="91" r="AE433"/>
      <c s="91" r="AF433"/>
      <c s="93" r="AG433"/>
      <c s="129" r="AH433"/>
      <c s="95" r="AI433" t="s">
        <v>714</v>
      </c>
      <c s="0" r="AJ433"/>
    </row>
    <row r="434" ht="11.25000000" customHeight="1">
      <c s="89" r="A434" t="s">
        <v>382</v>
      </c>
      <c s="90" r="B434" t="s">
        <v>712</v>
      </c>
      <c s="127" r="C434"/>
      <c s="128" r="D434"/>
      <c s="90" r="E434" t="s">
        <v>716</v>
      </c>
      <c s="91" r="F434">
        <v>0.00000000</v>
      </c>
      <c s="91" r="G434"/>
      <c s="91" r="H434">
        <v>0.00000000</v>
      </c>
      <c s="91" r="I434">
        <v>14334100.00000000</v>
      </c>
      <c s="91" r="J434"/>
      <c s="91" r="K434"/>
      <c s="91" r="L434"/>
      <c s="91" r="M434"/>
      <c s="91" r="N434"/>
      <c s="91" r="O434"/>
      <c s="91" r="P434">
        <v>14334100.00000000</v>
      </c>
      <c s="91" r="Q434"/>
      <c s="91" r="R434"/>
      <c s="91" r="S434"/>
      <c s="91" r="T434">
        <v>0.00000000</v>
      </c>
      <c s="91" r="U434"/>
      <c s="91" r="V434">
        <v>0.00000000</v>
      </c>
      <c s="91" r="W434">
        <v>14334100.00000000</v>
      </c>
      <c s="91" r="X434"/>
      <c s="91" r="Y434"/>
      <c s="91" r="Z434"/>
      <c s="91" r="AA434"/>
      <c s="91" r="AB434"/>
      <c s="91" r="AC434"/>
      <c s="91" r="AD434">
        <v>14334100.00000000</v>
      </c>
      <c s="91" r="AE434"/>
      <c s="91" r="AF434"/>
      <c s="93" r="AG434"/>
      <c s="129" r="AH434"/>
      <c s="95" r="AI434" t="s">
        <v>717</v>
      </c>
      <c s="0" r="AJ434"/>
    </row>
    <row r="435" ht="11.25000000" customHeight="1">
      <c s="99" r="A435" t="s">
        <v>382</v>
      </c>
      <c s="100" r="B435" t="s">
        <v>712</v>
      </c>
      <c s="130" r="C435"/>
      <c s="131" r="D435"/>
      <c s="100" r="E435" t="s">
        <v>718</v>
      </c>
      <c s="91" r="F435">
        <v>0.00000000</v>
      </c>
      <c s="104" r="G435"/>
      <c s="91" r="H435">
        <v>0.00000000</v>
      </c>
      <c s="104" r="I435">
        <v>14334100.00000000</v>
      </c>
      <c s="105" r="J435"/>
      <c s="105" r="K435"/>
      <c s="105" r="L435"/>
      <c s="105" r="M435"/>
      <c s="105" r="N435"/>
      <c s="105" r="O435"/>
      <c s="105" r="P435">
        <v>14334100.00000000</v>
      </c>
      <c s="105" r="Q435"/>
      <c s="105" r="R435"/>
      <c s="105" r="S435"/>
      <c s="91" r="T435">
        <v>0.00000000</v>
      </c>
      <c s="104" r="U435"/>
      <c s="91" r="V435">
        <v>0.00000000</v>
      </c>
      <c s="104" r="W435">
        <v>14334100.00000000</v>
      </c>
      <c s="105" r="X435"/>
      <c s="105" r="Y435"/>
      <c s="105" r="Z435"/>
      <c s="105" r="AA435"/>
      <c s="105" r="AB435"/>
      <c s="105" r="AC435"/>
      <c s="105" r="AD435">
        <v>14334100.00000000</v>
      </c>
      <c s="105" r="AE435"/>
      <c s="105" r="AF435"/>
      <c s="112" r="AG435"/>
      <c s="251" r="AH435">
        <f>B435&amp;E435</f>
      </c>
      <c s="95" r="AI435">
        <f>B435&amp;E435</f>
      </c>
      <c s="0" r="AJ435"/>
    </row>
    <row r="436" ht="12.00000000" customHeight="1">
      <c s="138" r="A436">
        <v>450</v>
      </c>
      <c s="139" r="B436" t="s">
        <v>48</v>
      </c>
      <c s="140" r="C436"/>
      <c s="141" r="D436"/>
      <c s="142" r="E436"/>
      <c s="143" r="F436">
        <v>-16911544.37000000</v>
      </c>
      <c s="143" r="G436">
        <v>0.00000000</v>
      </c>
      <c s="143" r="H436">
        <v>-16911544.37000000</v>
      </c>
      <c s="143" r="I436">
        <v>0.00000000</v>
      </c>
      <c s="143" r="J436">
        <v>0.00000000</v>
      </c>
      <c s="143" r="K436">
        <v>0.00000000</v>
      </c>
      <c s="143" r="L436">
        <v>0.00000000</v>
      </c>
      <c s="143" r="M436">
        <v>0.00000000</v>
      </c>
      <c s="143" r="N436">
        <v>0.00000000</v>
      </c>
      <c s="143" r="O436">
        <v>0.00000000</v>
      </c>
      <c s="143" r="P436">
        <v>-12262579.28000000</v>
      </c>
      <c s="143" r="Q436">
        <v>-3282478.24000000</v>
      </c>
      <c s="143" r="R436">
        <v>-1366486.85000000</v>
      </c>
      <c s="143" r="S436">
        <v>0.00000000</v>
      </c>
      <c s="143" r="T436">
        <v>26975850.37000000</v>
      </c>
      <c s="143" r="U436">
        <v>0.00000000</v>
      </c>
      <c s="143" r="V436">
        <v>26975850.37000000</v>
      </c>
      <c s="143" r="W436">
        <v>0.00000000</v>
      </c>
      <c s="143" r="X436">
        <v>0.00000000</v>
      </c>
      <c s="143" r="Y436">
        <v>0.00000000</v>
      </c>
      <c s="143" r="Z436">
        <v>0.00000000</v>
      </c>
      <c s="143" r="AA436">
        <v>0.00000000</v>
      </c>
      <c s="143" r="AB436">
        <v>0.00000000</v>
      </c>
      <c s="143" r="AC436">
        <v>0.00000000</v>
      </c>
      <c s="143" r="AD436">
        <v>14084560.53000000</v>
      </c>
      <c s="143" r="AE436">
        <v>13899511.61000000</v>
      </c>
      <c s="143" r="AF436">
        <v>-1008221.77000000</v>
      </c>
      <c s="145" r="AG436">
        <v>0.00000000</v>
      </c>
      <c s="146" r="AH436"/>
      <c s="121" r="AI436"/>
      <c s="121" r="AJ436"/>
    </row>
    <row r="437" ht="15.75000000" customHeight="1">
      <c s="252" r="A437" t="s">
        <v>798</v>
      </c>
      <c s="252" r="B437"/>
      <c s="252" r="C437"/>
      <c s="252" r="D437"/>
      <c s="252" r="E437"/>
      <c s="253" r="F437"/>
      <c s="253" r="G437"/>
      <c s="253" r="H437"/>
      <c s="253" r="I437"/>
      <c s="253" r="J437"/>
      <c s="254" r="K437"/>
      <c s="254" r="L437"/>
      <c s="254" r="M437"/>
      <c s="254" r="N437"/>
      <c s="254" r="O437"/>
      <c s="254" r="P437"/>
      <c s="254" r="Q437"/>
      <c s="254" r="R437"/>
      <c s="255" r="S437"/>
      <c s="254" r="T437"/>
      <c s="254" r="U437"/>
      <c s="254" r="V437"/>
      <c s="254" r="W437"/>
      <c s="254" r="X437"/>
      <c s="256" r="Y437"/>
      <c s="256" r="Z437"/>
      <c s="256" r="AA437"/>
      <c s="256" r="AB437"/>
      <c s="256" r="AC437"/>
      <c s="256" r="AD437"/>
      <c s="257" r="AE437"/>
      <c s="257" r="AF437"/>
      <c s="255" r="AG437"/>
      <c s="0" r="AH437"/>
      <c s="120" r="AI437"/>
      <c s="0" r="AJ437"/>
    </row>
    <row r="438" ht="11.25000000" customHeight="1">
      <c s="79" r="A438" t="s">
        <v>6</v>
      </c>
      <c s="80" r="B438" t="s">
        <v>48</v>
      </c>
      <c s="81" r="C438"/>
      <c s="82" r="D438"/>
      <c s="83" r="E438"/>
      <c s="84" r="F438">
        <v>16911544.37000000</v>
      </c>
      <c s="84" r="G438">
        <v>0.00000000</v>
      </c>
      <c s="84" r="H438">
        <v>16911544.37000000</v>
      </c>
      <c s="84" r="I438">
        <v>0.00000000</v>
      </c>
      <c s="84" r="J438">
        <v>0.00000000</v>
      </c>
      <c s="84" r="K438">
        <v>0.00000000</v>
      </c>
      <c s="84" r="L438">
        <v>0.00000000</v>
      </c>
      <c s="84" r="M438">
        <v>0.00000000</v>
      </c>
      <c s="84" r="N438">
        <v>0.00000000</v>
      </c>
      <c s="84" r="O438">
        <v>0.00000000</v>
      </c>
      <c s="84" r="P438">
        <v>12262579.28000000</v>
      </c>
      <c s="84" r="Q438">
        <v>3282478.24000000</v>
      </c>
      <c s="84" r="R438">
        <v>1366486.85000000</v>
      </c>
      <c s="84" r="S438">
        <v>0.00000000</v>
      </c>
      <c s="84" r="T438">
        <v>-26975850.37000000</v>
      </c>
      <c s="84" r="U438">
        <v>0.00000000</v>
      </c>
      <c s="84" r="V438">
        <v>-26975850.37000000</v>
      </c>
      <c s="84" r="W438">
        <v>0.00000000</v>
      </c>
      <c s="84" r="X438">
        <v>0.00000000</v>
      </c>
      <c s="84" r="Y438">
        <v>0.00000000</v>
      </c>
      <c s="84" r="Z438">
        <v>0.00000000</v>
      </c>
      <c s="84" r="AA438">
        <v>0.00000000</v>
      </c>
      <c s="84" r="AB438">
        <v>0.00000000</v>
      </c>
      <c s="84" r="AC438">
        <v>0.00000000</v>
      </c>
      <c s="84" r="AD438">
        <v>-14084560.53000000</v>
      </c>
      <c s="84" r="AE438">
        <v>-13899511.61000000</v>
      </c>
      <c s="84" r="AF438">
        <v>1008221.77000000</v>
      </c>
      <c s="86" r="AG438">
        <v>0.00000000</v>
      </c>
      <c s="87" r="AH438"/>
      <c s="0" r="AI438"/>
      <c s="0" r="AJ438"/>
    </row>
    <row r="439" ht="11.25000000" customHeight="1">
      <c s="156" r="A439"/>
      <c s="133" r="B439" t="s">
        <v>48</v>
      </c>
      <c s="134" r="C439"/>
      <c s="157" r="D439"/>
      <c s="135" r="E439"/>
      <c s="158" r="F439"/>
      <c s="158" r="G439"/>
      <c s="158" r="H439"/>
      <c s="158" r="I439"/>
      <c s="158" r="J439"/>
      <c s="158" r="K439"/>
      <c s="158" r="L439"/>
      <c s="158" r="M439"/>
      <c s="158" r="N439"/>
      <c s="158" r="O439"/>
      <c s="158" r="P439"/>
      <c s="158" r="Q439"/>
      <c s="158" r="R439"/>
      <c s="158" r="S439"/>
      <c s="158" r="T439"/>
      <c s="158" r="U439"/>
      <c s="158" r="V439"/>
      <c s="158" r="W439"/>
      <c s="158" r="X439"/>
      <c s="158" r="Y439"/>
      <c s="158" r="Z439"/>
      <c s="158" r="AA439"/>
      <c s="158" r="AB439"/>
      <c s="158" r="AC439"/>
      <c s="158" r="AD439"/>
      <c s="158" r="AE439"/>
      <c s="158" r="AF439"/>
      <c s="160" r="AG439"/>
      <c s="87" r="AH439"/>
      <c s="0" r="AI439"/>
      <c s="0" r="AJ439"/>
    </row>
    <row r="440" ht="11.25000000" customHeight="1">
      <c s="162" r="A440" t="s">
        <v>727</v>
      </c>
      <c s="133" r="B440"/>
      <c s="163" r="F440">
        <v>-165300.00000000</v>
      </c>
      <c s="163" r="G440">
        <v>0.00000000</v>
      </c>
      <c s="163" r="H440">
        <v>-165300.00000000</v>
      </c>
      <c s="163" r="I440">
        <v>0.00000000</v>
      </c>
      <c s="163" r="J440">
        <v>0.00000000</v>
      </c>
      <c s="163" r="K440">
        <v>0.00000000</v>
      </c>
      <c s="163" r="L440">
        <v>0.00000000</v>
      </c>
      <c s="163" r="M440">
        <v>0.00000000</v>
      </c>
      <c s="163" r="N440">
        <v>0.00000000</v>
      </c>
      <c s="163" r="O440">
        <v>0.00000000</v>
      </c>
      <c s="163" r="P440">
        <v>-165300.00000000</v>
      </c>
      <c s="163" r="Q440">
        <v>0.00000000</v>
      </c>
      <c s="163" r="R440">
        <v>0.00000000</v>
      </c>
      <c s="163" r="S440">
        <v>0.00000000</v>
      </c>
      <c s="163" r="T440">
        <v>-165300.00000000</v>
      </c>
      <c s="163" r="U440">
        <v>0.00000000</v>
      </c>
      <c s="163" r="V440">
        <v>-165300.00000000</v>
      </c>
      <c s="163" r="W440">
        <v>0.00000000</v>
      </c>
      <c s="163" r="X440">
        <v>0.00000000</v>
      </c>
      <c s="163" r="Y440">
        <v>0.00000000</v>
      </c>
      <c s="163" r="Z440">
        <v>0.00000000</v>
      </c>
      <c s="163" r="AA440">
        <v>0.00000000</v>
      </c>
      <c s="163" r="AB440">
        <v>0.00000000</v>
      </c>
      <c s="163" r="AC440">
        <v>0.00000000</v>
      </c>
      <c s="163" r="AD440">
        <v>-165300.00000000</v>
      </c>
      <c s="163" r="AE440">
        <v>0.00000000</v>
      </c>
      <c s="163" r="AF440">
        <v>0.00000000</v>
      </c>
      <c s="165" r="AG440">
        <v>0.00000000</v>
      </c>
      <c s="87" r="AH440"/>
      <c s="0" r="AI440"/>
      <c s="0" r="AJ440"/>
    </row>
    <row r="441" ht="11.25000000" customHeight="1">
      <c s="89" r="A441" t="s">
        <v>727</v>
      </c>
      <c s="90" r="B441" t="s">
        <v>729</v>
      </c>
      <c s="167" r="C441"/>
      <c s="168" r="D441"/>
      <c s="169" r="E441"/>
      <c s="91" r="F441">
        <v>-165300.00000000</v>
      </c>
      <c s="91" r="G441"/>
      <c s="91" r="H441">
        <v>-165300.00000000</v>
      </c>
      <c s="91" r="I441"/>
      <c s="91" r="J441"/>
      <c s="91" r="K441"/>
      <c s="91" r="L441"/>
      <c s="91" r="M441"/>
      <c s="91" r="N441"/>
      <c s="91" r="O441"/>
      <c s="91" r="P441">
        <v>-165300.00000000</v>
      </c>
      <c s="91" r="Q441"/>
      <c s="91" r="R441"/>
      <c s="91" r="S441"/>
      <c s="91" r="T441">
        <v>-165300.00000000</v>
      </c>
      <c s="91" r="U441"/>
      <c s="91" r="V441">
        <v>-165300.00000000</v>
      </c>
      <c s="91" r="W441"/>
      <c s="91" r="X441"/>
      <c s="91" r="Y441"/>
      <c s="91" r="Z441"/>
      <c s="91" r="AA441"/>
      <c s="91" r="AB441"/>
      <c s="91" r="AC441"/>
      <c s="91" r="AD441">
        <v>-165300.00000000</v>
      </c>
      <c s="91" r="AE441"/>
      <c s="91" r="AF441"/>
      <c s="93" r="AG441"/>
      <c s="113" r="AH441">
        <f>""&amp;B441</f>
      </c>
      <c s="95" r="AI441"/>
      <c s="0" r="AJ441"/>
    </row>
    <row r="442" ht="11.25000000" customHeight="1">
      <c s="89" r="A442" t="s">
        <v>727</v>
      </c>
      <c s="90" r="B442" t="s">
        <v>731</v>
      </c>
      <c s="167" r="C442"/>
      <c s="168" r="D442"/>
      <c s="169" r="E442"/>
      <c s="91" r="F442">
        <v>-165300.00000000</v>
      </c>
      <c s="91" r="G442"/>
      <c s="91" r="H442">
        <v>-165300.00000000</v>
      </c>
      <c s="91" r="I442"/>
      <c s="91" r="J442"/>
      <c s="91" r="K442"/>
      <c s="91" r="L442"/>
      <c s="91" r="M442"/>
      <c s="91" r="N442"/>
      <c s="91" r="O442"/>
      <c s="91" r="P442">
        <v>-165300.00000000</v>
      </c>
      <c s="91" r="Q442"/>
      <c s="91" r="R442"/>
      <c s="91" r="S442"/>
      <c s="91" r="T442">
        <v>-165300.00000000</v>
      </c>
      <c s="91" r="U442"/>
      <c s="91" r="V442">
        <v>-165300.00000000</v>
      </c>
      <c s="91" r="W442"/>
      <c s="91" r="X442"/>
      <c s="91" r="Y442"/>
      <c s="91" r="Z442"/>
      <c s="91" r="AA442"/>
      <c s="91" r="AB442"/>
      <c s="91" r="AC442"/>
      <c s="91" r="AD442">
        <v>-165300.00000000</v>
      </c>
      <c s="91" r="AE442"/>
      <c s="91" r="AF442"/>
      <c s="93" r="AG442"/>
      <c s="113" r="AH442">
        <f>""&amp;B442</f>
      </c>
      <c s="95" r="AI442"/>
      <c s="0" r="AJ442"/>
    </row>
    <row r="443" ht="11.25000000" customHeight="1">
      <c s="89" r="A443" t="s">
        <v>727</v>
      </c>
      <c s="90" r="B443" t="s">
        <v>733</v>
      </c>
      <c s="167" r="C443"/>
      <c s="168" r="D443"/>
      <c s="169" r="E443"/>
      <c s="91" r="F443">
        <v>-165300.00000000</v>
      </c>
      <c s="91" r="G443"/>
      <c s="91" r="H443">
        <v>-165300.00000000</v>
      </c>
      <c s="91" r="I443"/>
      <c s="91" r="J443"/>
      <c s="91" r="K443"/>
      <c s="91" r="L443"/>
      <c s="91" r="M443"/>
      <c s="91" r="N443"/>
      <c s="91" r="O443"/>
      <c s="91" r="P443">
        <v>-165300.00000000</v>
      </c>
      <c s="91" r="Q443"/>
      <c s="91" r="R443"/>
      <c s="91" r="S443"/>
      <c s="91" r="T443">
        <v>-165300.00000000</v>
      </c>
      <c s="91" r="U443"/>
      <c s="91" r="V443">
        <v>-165300.00000000</v>
      </c>
      <c s="91" r="W443"/>
      <c s="91" r="X443"/>
      <c s="91" r="Y443"/>
      <c s="91" r="Z443"/>
      <c s="91" r="AA443"/>
      <c s="91" r="AB443"/>
      <c s="91" r="AC443"/>
      <c s="91" r="AD443">
        <v>-165300.00000000</v>
      </c>
      <c s="91" r="AE443"/>
      <c s="91" r="AF443"/>
      <c s="93" r="AG443"/>
      <c s="113" r="AH443">
        <f>""&amp;B443</f>
      </c>
      <c s="95" r="AI443"/>
      <c s="0" r="AJ443"/>
    </row>
    <row r="444" ht="11.25000000" customHeight="1">
      <c s="89" r="A444" t="s">
        <v>727</v>
      </c>
      <c s="90" r="B444" t="s">
        <v>735</v>
      </c>
      <c s="167" r="C444"/>
      <c s="168" r="D444"/>
      <c s="169" r="E444"/>
      <c s="91" r="F444">
        <v>1490000.00000000</v>
      </c>
      <c s="91" r="G444"/>
      <c s="91" r="H444">
        <v>1490000.00000000</v>
      </c>
      <c s="91" r="I444"/>
      <c s="91" r="J444"/>
      <c s="91" r="K444"/>
      <c s="91" r="L444"/>
      <c s="91" r="M444"/>
      <c s="91" r="N444"/>
      <c s="91" r="O444"/>
      <c s="91" r="P444">
        <v>1490000.00000000</v>
      </c>
      <c s="91" r="Q444"/>
      <c s="91" r="R444"/>
      <c s="91" r="S444"/>
      <c s="91" r="T444">
        <v>1490000.00000000</v>
      </c>
      <c s="91" r="U444"/>
      <c s="91" r="V444">
        <v>1490000.00000000</v>
      </c>
      <c s="91" r="W444"/>
      <c s="91" r="X444"/>
      <c s="91" r="Y444"/>
      <c s="91" r="Z444"/>
      <c s="91" r="AA444"/>
      <c s="91" r="AB444"/>
      <c s="91" r="AC444"/>
      <c s="91" r="AD444">
        <v>1490000.00000000</v>
      </c>
      <c s="91" r="AE444"/>
      <c s="91" r="AF444"/>
      <c s="93" r="AG444"/>
      <c s="113" r="AH444">
        <f>""&amp;B444</f>
      </c>
      <c s="95" r="AI444"/>
      <c s="0" r="AJ444"/>
    </row>
    <row r="445" ht="11.25000000" customHeight="1">
      <c s="89" r="A445" t="s">
        <v>727</v>
      </c>
      <c s="90" r="B445" t="s">
        <v>737</v>
      </c>
      <c s="167" r="C445"/>
      <c s="168" r="D445"/>
      <c s="169" r="E445"/>
      <c s="91" r="F445">
        <v>-1655300.00000000</v>
      </c>
      <c s="91" r="G445"/>
      <c s="91" r="H445">
        <v>-1655300.00000000</v>
      </c>
      <c s="91" r="I445"/>
      <c s="91" r="J445"/>
      <c s="91" r="K445"/>
      <c s="91" r="L445"/>
      <c s="91" r="M445"/>
      <c s="91" r="N445"/>
      <c s="91" r="O445"/>
      <c s="91" r="P445">
        <v>-1655300.00000000</v>
      </c>
      <c s="91" r="Q445"/>
      <c s="91" r="R445"/>
      <c s="91" r="S445"/>
      <c s="91" r="T445">
        <v>-1655300.00000000</v>
      </c>
      <c s="91" r="U445"/>
      <c s="91" r="V445">
        <v>-1655300.00000000</v>
      </c>
      <c s="91" r="W445"/>
      <c s="91" r="X445"/>
      <c s="91" r="Y445"/>
      <c s="91" r="Z445"/>
      <c s="91" r="AA445"/>
      <c s="91" r="AB445"/>
      <c s="91" r="AC445"/>
      <c s="91" r="AD445">
        <v>-1655300.00000000</v>
      </c>
      <c s="91" r="AE445"/>
      <c s="91" r="AF445"/>
      <c s="93" r="AG445"/>
      <c s="113" r="AH445">
        <f>""&amp;B445</f>
      </c>
      <c s="95" r="AI445"/>
      <c s="0" r="AJ445"/>
    </row>
    <row r="446" ht="11.25000000" customHeight="1">
      <c s="99" r="A446" t="s">
        <v>727</v>
      </c>
      <c s="100" r="B446" t="s">
        <v>739</v>
      </c>
      <c s="244" r="C446"/>
      <c s="245" r="D446"/>
      <c s="246" r="E446"/>
      <c s="91" r="F446">
        <v>1490000.00000000</v>
      </c>
      <c s="104" r="G446"/>
      <c s="91" r="H446">
        <v>1490000.00000000</v>
      </c>
      <c s="104" r="I446"/>
      <c s="105" r="J446"/>
      <c s="105" r="K446"/>
      <c s="105" r="L446"/>
      <c s="105" r="M446"/>
      <c s="105" r="N446"/>
      <c s="105" r="O446"/>
      <c s="105" r="P446">
        <v>1490000.00000000</v>
      </c>
      <c s="105" r="Q446"/>
      <c s="105" r="R446"/>
      <c s="105" r="S446"/>
      <c s="91" r="T446">
        <v>1490000.00000000</v>
      </c>
      <c s="104" r="U446"/>
      <c s="91" r="V446">
        <v>1490000.00000000</v>
      </c>
      <c s="104" r="W446"/>
      <c s="105" r="X446"/>
      <c s="105" r="Y446"/>
      <c s="105" r="Z446"/>
      <c s="105" r="AA446"/>
      <c s="105" r="AB446"/>
      <c s="105" r="AC446"/>
      <c s="105" r="AD446">
        <v>1490000.00000000</v>
      </c>
      <c s="105" r="AE446"/>
      <c s="105" r="AF446"/>
      <c s="112" r="AG446"/>
      <c s="113" r="AH446">
        <f>""&amp;B446</f>
      </c>
      <c s="95" r="AI446"/>
      <c s="0" r="AJ446"/>
    </row>
    <row r="447" ht="11.25000000" customHeight="1">
      <c s="99" r="A447" t="s">
        <v>727</v>
      </c>
      <c s="100" r="B447" t="s">
        <v>741</v>
      </c>
      <c s="244" r="C447"/>
      <c s="245" r="D447"/>
      <c s="246" r="E447"/>
      <c s="91" r="F447">
        <v>-1655300.00000000</v>
      </c>
      <c s="104" r="G447"/>
      <c s="91" r="H447">
        <v>-1655300.00000000</v>
      </c>
      <c s="104" r="I447"/>
      <c s="105" r="J447"/>
      <c s="105" r="K447"/>
      <c s="105" r="L447"/>
      <c s="105" r="M447"/>
      <c s="105" r="N447"/>
      <c s="105" r="O447"/>
      <c s="105" r="P447">
        <v>-1655300.00000000</v>
      </c>
      <c s="105" r="Q447"/>
      <c s="105" r="R447"/>
      <c s="105" r="S447"/>
      <c s="91" r="T447">
        <v>-1655300.00000000</v>
      </c>
      <c s="104" r="U447"/>
      <c s="91" r="V447">
        <v>-1655300.00000000</v>
      </c>
      <c s="104" r="W447"/>
      <c s="105" r="X447"/>
      <c s="105" r="Y447"/>
      <c s="105" r="Z447"/>
      <c s="105" r="AA447"/>
      <c s="105" r="AB447"/>
      <c s="105" r="AC447"/>
      <c s="105" r="AD447">
        <v>-1655300.00000000</v>
      </c>
      <c s="105" r="AE447"/>
      <c s="105" r="AF447"/>
      <c s="112" r="AG447"/>
      <c s="113" r="AH447">
        <f>""&amp;B447</f>
      </c>
      <c s="95" r="AI447"/>
      <c s="0" r="AJ447"/>
    </row>
    <row r="448" ht="11.25000000" customHeight="1">
      <c s="173" r="A448" t="s">
        <v>604</v>
      </c>
      <c s="174" r="B448" t="s">
        <v>48</v>
      </c>
      <c s="175" r="C448"/>
      <c s="176" r="D448"/>
      <c s="177" r="E448"/>
      <c s="163" r="F448">
        <v>0.00000000</v>
      </c>
      <c s="163" r="G448">
        <v>0.00000000</v>
      </c>
      <c s="163" r="H448">
        <v>0.00000000</v>
      </c>
      <c s="163" r="I448">
        <v>0.00000000</v>
      </c>
      <c s="163" r="J448">
        <v>0.00000000</v>
      </c>
      <c s="163" r="K448">
        <v>0.00000000</v>
      </c>
      <c s="163" r="L448">
        <v>0.00000000</v>
      </c>
      <c s="163" r="M448">
        <v>0.00000000</v>
      </c>
      <c s="163" r="N448">
        <v>0.00000000</v>
      </c>
      <c s="163" r="O448">
        <v>0.00000000</v>
      </c>
      <c s="163" r="P448">
        <v>0.00000000</v>
      </c>
      <c s="163" r="Q448">
        <v>0.00000000</v>
      </c>
      <c s="163" r="R448">
        <v>0.00000000</v>
      </c>
      <c s="163" r="S448">
        <v>0.00000000</v>
      </c>
      <c s="163" r="T448">
        <v>0.00000000</v>
      </c>
      <c s="163" r="U448">
        <v>0.00000000</v>
      </c>
      <c s="163" r="V448">
        <v>0.00000000</v>
      </c>
      <c s="163" r="W448">
        <v>0.00000000</v>
      </c>
      <c s="163" r="X448">
        <v>0.00000000</v>
      </c>
      <c s="163" r="Y448">
        <v>0.00000000</v>
      </c>
      <c s="163" r="Z448">
        <v>0.00000000</v>
      </c>
      <c s="163" r="AA448">
        <v>0.00000000</v>
      </c>
      <c s="163" r="AB448">
        <v>0.00000000</v>
      </c>
      <c s="163" r="AC448">
        <v>0.00000000</v>
      </c>
      <c s="163" r="AD448">
        <v>0.00000000</v>
      </c>
      <c s="163" r="AE448">
        <v>0.00000000</v>
      </c>
      <c s="163" r="AF448">
        <v>0.00000000</v>
      </c>
      <c s="165" r="AG448">
        <v>0.00000000</v>
      </c>
      <c s="113" r="AH448"/>
      <c s="0" r="AI448"/>
      <c s="0" r="AJ448"/>
    </row>
    <row r="449" ht="11.25000000" customHeight="1">
      <c s="179" r="A449"/>
      <c s="180" r="B449"/>
      <c s="258" r="C449"/>
      <c s="259" r="D449"/>
      <c s="260" r="E449"/>
      <c s="184" r="F449"/>
      <c s="185" r="G449"/>
      <c s="184" r="H449"/>
      <c s="185" r="I449"/>
      <c s="185" r="J449"/>
      <c s="185" r="K449"/>
      <c s="185" r="L449"/>
      <c s="185" r="M449"/>
      <c s="185" r="N449"/>
      <c s="185" r="O449"/>
      <c s="185" r="P449"/>
      <c s="185" r="Q449"/>
      <c s="185" r="R449"/>
      <c s="185" r="S449"/>
      <c s="184" r="T449"/>
      <c s="185" r="U449"/>
      <c s="184" r="V449"/>
      <c s="185" r="W449"/>
      <c s="185" r="X449"/>
      <c s="185" r="Y449"/>
      <c s="185" r="Z449"/>
      <c s="185" r="AA449"/>
      <c s="185" r="AB449"/>
      <c s="185" r="AC449"/>
      <c s="185" r="AD449"/>
      <c s="185" r="AE449"/>
      <c s="185" r="AF449"/>
      <c s="188" r="AG449"/>
      <c s="189" r="AH449">
        <f>""&amp;B449</f>
      </c>
      <c s="95" r="AI449"/>
      <c s="0" r="AJ449"/>
    </row>
    <row r="450" hidden="1" ht="11.25000000" customHeight="1">
      <c s="191" r="A450"/>
      <c s="192" r="B450"/>
      <c s="193" r="C450"/>
      <c s="194" r="D450"/>
      <c s="195" r="E450"/>
      <c s="184" r="F450"/>
      <c s="184" r="G450"/>
      <c s="184" r="H450"/>
      <c s="184" r="I450"/>
      <c s="184" r="J450"/>
      <c s="184" r="K450"/>
      <c s="184" r="L450"/>
      <c s="184" r="M450"/>
      <c s="184" r="N450"/>
      <c s="184" r="O450"/>
      <c s="184" r="P450"/>
      <c s="184" r="Q450"/>
      <c s="184" r="R450"/>
      <c s="184" r="S450"/>
      <c s="184" r="T450"/>
      <c s="184" r="U450"/>
      <c s="184" r="V450"/>
      <c s="184" r="W450"/>
      <c s="184" r="X450"/>
      <c s="184" r="Y450"/>
      <c s="184" r="Z450"/>
      <c s="184" r="AA450"/>
      <c s="184" r="AB450"/>
      <c s="184" r="AC450"/>
      <c s="184" r="AD450"/>
      <c s="184" r="AE450"/>
      <c s="184" r="AF450"/>
      <c s="197" r="AG450"/>
      <c s="189" r="AH450">
        <f>""&amp;B450</f>
      </c>
      <c s="95" r="AI450"/>
      <c s="0" r="AJ450"/>
    </row>
    <row r="451" ht="11.25000000" customHeight="1">
      <c s="132" r="A451" t="s">
        <v>704</v>
      </c>
      <c s="200" r="B451" t="s">
        <v>729</v>
      </c>
      <c s="201" r="C451"/>
      <c s="202" r="D451"/>
      <c s="203" r="E451"/>
      <c s="163" r="F451">
        <v>17076844.37000000</v>
      </c>
      <c s="163" r="G451">
        <v>0.00000000</v>
      </c>
      <c s="163" r="H451">
        <v>17076844.37000000</v>
      </c>
      <c s="163" r="I451">
        <v>0.00000000</v>
      </c>
      <c s="163" r="J451">
        <v>0.00000000</v>
      </c>
      <c s="163" r="K451">
        <v>0.00000000</v>
      </c>
      <c s="163" r="L451">
        <v>0.00000000</v>
      </c>
      <c s="163" r="M451">
        <v>0.00000000</v>
      </c>
      <c s="163" r="N451">
        <v>0.00000000</v>
      </c>
      <c s="163" r="O451">
        <v>0.00000000</v>
      </c>
      <c s="163" r="P451">
        <v>12427879.28000000</v>
      </c>
      <c s="163" r="Q451">
        <v>3282478.24000000</v>
      </c>
      <c s="163" r="R451">
        <v>1366486.85000000</v>
      </c>
      <c s="163" r="S451">
        <v>0.00000000</v>
      </c>
      <c s="163" r="T451">
        <v>-26810550.37000000</v>
      </c>
      <c s="163" r="U451">
        <v>0.00000000</v>
      </c>
      <c s="163" r="V451">
        <v>-26810550.37000000</v>
      </c>
      <c s="163" r="W451">
        <v>0.00000000</v>
      </c>
      <c s="163" r="X451">
        <v>0.00000000</v>
      </c>
      <c s="163" r="Y451">
        <v>0.00000000</v>
      </c>
      <c s="163" r="Z451">
        <v>0.00000000</v>
      </c>
      <c s="163" r="AA451">
        <v>0.00000000</v>
      </c>
      <c s="163" r="AB451">
        <v>0.00000000</v>
      </c>
      <c s="163" r="AC451">
        <v>0.00000000</v>
      </c>
      <c s="163" r="AD451">
        <v>-13919260.53000000</v>
      </c>
      <c s="163" r="AE451">
        <v>-13899511.61000000</v>
      </c>
      <c s="163" r="AF451">
        <v>1008221.77000000</v>
      </c>
      <c s="165" r="AG451">
        <v>0.00000000</v>
      </c>
      <c s="113" r="AH451"/>
      <c s="0" r="AI451"/>
      <c s="0" r="AJ451"/>
    </row>
    <row r="452" ht="11.25000000" customHeight="1">
      <c s="132" r="A452" t="s">
        <v>704</v>
      </c>
      <c s="200" r="B452" t="s">
        <v>745</v>
      </c>
      <c s="201" r="C452"/>
      <c s="202" r="D452"/>
      <c s="203" r="E452"/>
      <c s="163" r="F452">
        <v>17076844.37000000</v>
      </c>
      <c s="163" r="G452">
        <v>0.00000000</v>
      </c>
      <c s="163" r="H452">
        <v>17076844.37000000</v>
      </c>
      <c s="163" r="I452">
        <v>0.00000000</v>
      </c>
      <c s="163" r="J452">
        <v>0.00000000</v>
      </c>
      <c s="163" r="K452">
        <v>0.00000000</v>
      </c>
      <c s="163" r="L452">
        <v>0.00000000</v>
      </c>
      <c s="163" r="M452">
        <v>0.00000000</v>
      </c>
      <c s="163" r="N452">
        <v>0.00000000</v>
      </c>
      <c s="163" r="O452">
        <v>0.00000000</v>
      </c>
      <c s="163" r="P452">
        <v>12427879.28000000</v>
      </c>
      <c s="163" r="Q452">
        <v>3282478.24000000</v>
      </c>
      <c s="163" r="R452">
        <v>1366486.85000000</v>
      </c>
      <c s="163" r="S452">
        <v>0.00000000</v>
      </c>
      <c s="163" r="T452">
        <v>-26810550.37000000</v>
      </c>
      <c s="163" r="U452">
        <v>0.00000000</v>
      </c>
      <c s="163" r="V452">
        <v>-26810550.37000000</v>
      </c>
      <c s="163" r="W452">
        <v>0.00000000</v>
      </c>
      <c s="163" r="X452">
        <v>0.00000000</v>
      </c>
      <c s="163" r="Y452">
        <v>0.00000000</v>
      </c>
      <c s="163" r="Z452">
        <v>0.00000000</v>
      </c>
      <c s="163" r="AA452">
        <v>0.00000000</v>
      </c>
      <c s="163" r="AB452">
        <v>0.00000000</v>
      </c>
      <c s="163" r="AC452">
        <v>0.00000000</v>
      </c>
      <c s="163" r="AD452">
        <v>-13919260.53000000</v>
      </c>
      <c s="163" r="AE452">
        <v>-13899511.61000000</v>
      </c>
      <c s="163" r="AF452">
        <v>1008221.77000000</v>
      </c>
      <c s="165" r="AG452">
        <v>0.00000000</v>
      </c>
      <c s="113" r="AH452"/>
      <c s="0" r="AI452"/>
      <c s="0" r="AJ452"/>
    </row>
    <row r="453" hidden="1" ht="11.25000000" customHeight="1">
      <c s="132" r="A453" t="s">
        <v>704</v>
      </c>
      <c s="200" r="B453" t="s">
        <v>747</v>
      </c>
      <c s="201" r="C453"/>
      <c s="202" r="D453"/>
      <c s="203" r="E453"/>
      <c s="163" r="F453">
        <v>0.00000000</v>
      </c>
      <c s="163" r="G453">
        <v>0.00000000</v>
      </c>
      <c s="163" r="H453">
        <v>0.00000000</v>
      </c>
      <c s="163" r="I453">
        <v>0.00000000</v>
      </c>
      <c s="163" r="J453">
        <v>0.00000000</v>
      </c>
      <c s="163" r="K453">
        <v>0.00000000</v>
      </c>
      <c s="163" r="L453">
        <v>0.00000000</v>
      </c>
      <c s="163" r="M453">
        <v>0.00000000</v>
      </c>
      <c s="163" r="N453">
        <v>0.00000000</v>
      </c>
      <c s="163" r="O453">
        <v>0.00000000</v>
      </c>
      <c s="163" r="P453">
        <v>0.00000000</v>
      </c>
      <c s="163" r="Q453">
        <v>0.00000000</v>
      </c>
      <c s="163" r="R453">
        <v>0.00000000</v>
      </c>
      <c s="163" r="S453">
        <v>0.00000000</v>
      </c>
      <c s="163" r="T453">
        <v>0.00000000</v>
      </c>
      <c s="163" r="U453">
        <v>0.00000000</v>
      </c>
      <c s="163" r="V453">
        <v>0.00000000</v>
      </c>
      <c s="163" r="W453">
        <v>0.00000000</v>
      </c>
      <c s="163" r="X453">
        <v>0.00000000</v>
      </c>
      <c s="163" r="Y453">
        <v>0.00000000</v>
      </c>
      <c s="163" r="Z453"/>
      <c s="163" r="AA453"/>
      <c s="163" r="AB453"/>
      <c s="163" r="AC453"/>
      <c s="163" r="AD453"/>
      <c s="163" r="AE453"/>
      <c s="163" r="AF453"/>
      <c s="165" r="AG453"/>
      <c s="113" r="AH453"/>
      <c s="0" r="AI453"/>
      <c s="0" r="AJ453"/>
    </row>
    <row r="454" ht="11.25000000" customHeight="1">
      <c s="89" r="A454" t="s">
        <v>749</v>
      </c>
      <c s="90" r="B454" t="s">
        <v>729</v>
      </c>
      <c s="167" r="C454"/>
      <c s="168" r="D454"/>
      <c s="169" r="E454"/>
      <c s="91" r="F454">
        <v>-357926133.18000000</v>
      </c>
      <c s="91" r="G454"/>
      <c s="91" r="H454">
        <v>-357926133.18000000</v>
      </c>
      <c s="91" r="I454">
        <v>-23966741.87000000</v>
      </c>
      <c s="91" r="J454"/>
      <c s="91" r="K454"/>
      <c s="91" r="L454"/>
      <c s="91" r="M454"/>
      <c s="91" r="N454"/>
      <c s="91" r="O454"/>
      <c s="91" r="P454">
        <v>-235664077.51000000</v>
      </c>
      <c s="91" r="Q454">
        <v>-124610492.87000000</v>
      </c>
      <c s="91" r="R454">
        <v>-21618304.67000000</v>
      </c>
      <c s="91" r="S454"/>
      <c s="91" r="T454">
        <v>-398615935.11000000</v>
      </c>
      <c s="91" r="U454"/>
      <c s="91" r="V454">
        <v>-398615935.11000000</v>
      </c>
      <c s="91" r="W454">
        <v>-23007670.13000000</v>
      </c>
      <c s="91" r="X454"/>
      <c s="91" r="Y454"/>
      <c s="91" r="Z454"/>
      <c s="91" r="AA454"/>
      <c s="91" r="AB454"/>
      <c s="91" r="AC454"/>
      <c s="91" r="AD454">
        <v>-257882247.24000000</v>
      </c>
      <c s="91" r="AE454">
        <v>-141533409.48000000</v>
      </c>
      <c s="91" r="AF454">
        <v>-22207948.52000000</v>
      </c>
      <c s="93" r="AG454"/>
      <c s="113" r="AH454">
        <f>""&amp;B454</f>
      </c>
      <c s="0" r="AI454"/>
      <c s="0" r="AJ454"/>
    </row>
    <row r="455" ht="11.25000000" customHeight="1">
      <c s="89" r="A455" t="s">
        <v>749</v>
      </c>
      <c s="90" r="B455" t="s">
        <v>745</v>
      </c>
      <c s="167" r="C455"/>
      <c s="168" r="D455"/>
      <c s="169" r="E455"/>
      <c s="91" r="F455">
        <v>-357926133.18000000</v>
      </c>
      <c s="91" r="G455"/>
      <c s="91" r="H455">
        <v>-357926133.18000000</v>
      </c>
      <c s="91" r="I455">
        <v>-23966741.87000000</v>
      </c>
      <c s="91" r="J455"/>
      <c s="91" r="K455"/>
      <c s="91" r="L455"/>
      <c s="91" r="M455"/>
      <c s="91" r="N455"/>
      <c s="91" r="O455"/>
      <c s="91" r="P455">
        <v>-235664077.51000000</v>
      </c>
      <c s="91" r="Q455">
        <v>-124610492.87000000</v>
      </c>
      <c s="91" r="R455">
        <v>-21618304.67000000</v>
      </c>
      <c s="91" r="S455"/>
      <c s="91" r="T455">
        <v>-398615935.11000000</v>
      </c>
      <c s="91" r="U455"/>
      <c s="91" r="V455">
        <v>-398615935.11000000</v>
      </c>
      <c s="91" r="W455">
        <v>-23007670.13000000</v>
      </c>
      <c s="91" r="X455"/>
      <c s="91" r="Y455"/>
      <c s="91" r="Z455"/>
      <c s="91" r="AA455"/>
      <c s="91" r="AB455"/>
      <c s="91" r="AC455"/>
      <c s="91" r="AD455">
        <v>-257882247.24000000</v>
      </c>
      <c s="91" r="AE455">
        <v>-141533409.48000000</v>
      </c>
      <c s="91" r="AF455">
        <v>-22207948.52000000</v>
      </c>
      <c s="93" r="AG455"/>
      <c s="113" r="AH455">
        <f>""&amp;B455</f>
      </c>
      <c s="0" r="AI455"/>
      <c s="0" r="AJ455"/>
    </row>
    <row r="456" ht="11.25000000" customHeight="1">
      <c s="89" r="A456" t="s">
        <v>749</v>
      </c>
      <c s="90" r="B456" t="s">
        <v>751</v>
      </c>
      <c s="167" r="C456"/>
      <c s="168" r="D456"/>
      <c s="169" r="E456"/>
      <c s="91" r="F456">
        <v>-357926133.18000000</v>
      </c>
      <c s="91" r="G456"/>
      <c s="91" r="H456">
        <v>-357926133.18000000</v>
      </c>
      <c s="91" r="I456">
        <v>-23966741.87000000</v>
      </c>
      <c s="91" r="J456"/>
      <c s="91" r="K456"/>
      <c s="91" r="L456"/>
      <c s="91" r="M456"/>
      <c s="91" r="N456"/>
      <c s="91" r="O456"/>
      <c s="91" r="P456">
        <v>-235664077.51000000</v>
      </c>
      <c s="91" r="Q456">
        <v>-124610492.87000000</v>
      </c>
      <c s="91" r="R456">
        <v>-21618304.67000000</v>
      </c>
      <c s="91" r="S456"/>
      <c s="91" r="T456">
        <v>-398615935.11000000</v>
      </c>
      <c s="91" r="U456"/>
      <c s="91" r="V456">
        <v>-398615935.11000000</v>
      </c>
      <c s="91" r="W456">
        <v>-23007670.13000000</v>
      </c>
      <c s="91" r="X456"/>
      <c s="91" r="Y456"/>
      <c s="91" r="Z456"/>
      <c s="91" r="AA456"/>
      <c s="91" r="AB456"/>
      <c s="91" r="AC456"/>
      <c s="91" r="AD456">
        <v>-257882247.24000000</v>
      </c>
      <c s="91" r="AE456">
        <v>-141533409.48000000</v>
      </c>
      <c s="91" r="AF456">
        <v>-22207948.52000000</v>
      </c>
      <c s="93" r="AG456"/>
      <c s="113" r="AH456">
        <f>""&amp;B456</f>
      </c>
      <c s="0" r="AI456"/>
      <c s="0" r="AJ456"/>
    </row>
    <row r="457" ht="11.25000000" customHeight="1">
      <c s="89" r="A457" t="s">
        <v>749</v>
      </c>
      <c s="90" r="B457" t="s">
        <v>753</v>
      </c>
      <c s="167" r="C457"/>
      <c s="168" r="D457"/>
      <c s="169" r="E457"/>
      <c s="91" r="F457">
        <v>-357926133.18000000</v>
      </c>
      <c s="91" r="G457"/>
      <c s="91" r="H457">
        <v>-357926133.18000000</v>
      </c>
      <c s="91" r="I457">
        <v>-23966741.87000000</v>
      </c>
      <c s="91" r="J457"/>
      <c s="91" r="K457"/>
      <c s="91" r="L457"/>
      <c s="91" r="M457"/>
      <c s="91" r="N457"/>
      <c s="91" r="O457"/>
      <c s="91" r="P457">
        <v>-235664077.51000000</v>
      </c>
      <c s="91" r="Q457">
        <v>-124610492.87000000</v>
      </c>
      <c s="91" r="R457">
        <v>-21618304.67000000</v>
      </c>
      <c s="91" r="S457"/>
      <c s="91" r="T457">
        <v>-398615935.11000000</v>
      </c>
      <c s="91" r="U457"/>
      <c s="91" r="V457">
        <v>-398615935.11000000</v>
      </c>
      <c s="91" r="W457">
        <v>-23007670.13000000</v>
      </c>
      <c s="91" r="X457"/>
      <c s="91" r="Y457"/>
      <c s="91" r="Z457"/>
      <c s="91" r="AA457"/>
      <c s="91" r="AB457"/>
      <c s="91" r="AC457"/>
      <c s="91" r="AD457">
        <v>-257882247.24000000</v>
      </c>
      <c s="91" r="AE457">
        <v>-141533409.48000000</v>
      </c>
      <c s="91" r="AF457">
        <v>-22207948.52000000</v>
      </c>
      <c s="93" r="AG457"/>
      <c s="113" r="AH457">
        <f>""&amp;B457</f>
      </c>
      <c s="0" r="AI457"/>
      <c s="0" r="AJ457"/>
    </row>
    <row r="458" ht="11.25000000" customHeight="1">
      <c s="89" r="A458" t="s">
        <v>749</v>
      </c>
      <c s="90" r="B458" t="s">
        <v>755</v>
      </c>
      <c s="167" r="C458"/>
      <c s="168" r="D458"/>
      <c s="169" r="E458"/>
      <c s="91" r="F458">
        <v>-357926133.18000000</v>
      </c>
      <c s="91" r="G458"/>
      <c s="91" r="H458">
        <v>-357926133.18000000</v>
      </c>
      <c s="91" r="I458">
        <v>-23966741.87000000</v>
      </c>
      <c s="91" r="J458"/>
      <c s="91" r="K458"/>
      <c s="91" r="L458"/>
      <c s="91" r="M458"/>
      <c s="91" r="N458"/>
      <c s="91" r="O458"/>
      <c s="91" r="P458">
        <v>-235664077.51000000</v>
      </c>
      <c s="91" r="Q458">
        <v>-124610492.87000000</v>
      </c>
      <c s="91" r="R458">
        <v>-21618304.67000000</v>
      </c>
      <c s="91" r="S458"/>
      <c s="91" r="T458">
        <v>-398615935.11000000</v>
      </c>
      <c s="91" r="U458"/>
      <c s="91" r="V458">
        <v>-398615935.11000000</v>
      </c>
      <c s="91" r="W458">
        <v>-23007670.13000000</v>
      </c>
      <c s="91" r="X458"/>
      <c s="91" r="Y458"/>
      <c s="91" r="Z458"/>
      <c s="91" r="AA458"/>
      <c s="91" r="AB458"/>
      <c s="91" r="AC458"/>
      <c s="91" r="AD458">
        <v>-257882247.24000000</v>
      </c>
      <c s="91" r="AE458">
        <v>-141533409.48000000</v>
      </c>
      <c s="91" r="AF458">
        <v>-22207948.52000000</v>
      </c>
      <c s="93" r="AG458"/>
      <c s="113" r="AH458">
        <f>""&amp;B458</f>
      </c>
      <c s="0" r="AI458"/>
      <c s="0" r="AJ458"/>
    </row>
    <row r="459" ht="11.25000000" customHeight="1">
      <c s="205" r="A459" t="s">
        <v>749</v>
      </c>
      <c s="100" r="B459" t="s">
        <v>757</v>
      </c>
      <c s="130" r="C459"/>
      <c s="206" r="D459"/>
      <c s="131" r="E459"/>
      <c s="91" r="F459">
        <v>-235493877.51000000</v>
      </c>
      <c s="104" r="G459"/>
      <c s="91" r="H459">
        <v>-235493877.51000000</v>
      </c>
      <c s="104" r="I459">
        <v>-170200.00000000</v>
      </c>
      <c s="105" r="J459"/>
      <c s="105" r="K459"/>
      <c s="105" r="L459"/>
      <c s="105" r="M459"/>
      <c s="105" r="N459"/>
      <c s="105" r="O459"/>
      <c s="105" r="P459">
        <v>-235664077.51000000</v>
      </c>
      <c s="105" r="Q459"/>
      <c s="105" r="R459"/>
      <c s="105" r="S459"/>
      <c s="91" r="T459">
        <v>-257712047.24000000</v>
      </c>
      <c s="104" r="U459"/>
      <c s="91" r="V459">
        <v>-257712047.24000000</v>
      </c>
      <c s="104" r="W459">
        <v>-170200.00000000</v>
      </c>
      <c s="105" r="X459"/>
      <c s="105" r="Y459"/>
      <c s="105" r="Z459"/>
      <c s="105" r="AA459"/>
      <c s="105" r="AB459"/>
      <c s="105" r="AC459"/>
      <c s="105" r="AD459">
        <v>-257882247.24000000</v>
      </c>
      <c s="105" r="AE459"/>
      <c s="105" r="AF459"/>
      <c s="112" r="AG459"/>
      <c s="113" r="AH459">
        <f>""&amp;B459</f>
      </c>
      <c s="0" r="AI459"/>
      <c s="0" r="AJ459"/>
    </row>
    <row r="460" ht="11.25000000" customHeight="1">
      <c s="205" r="A460" t="s">
        <v>749</v>
      </c>
      <c s="100" r="B460" t="s">
        <v>759</v>
      </c>
      <c s="130" r="C460"/>
      <c s="206" r="D460"/>
      <c s="131" r="E460"/>
      <c s="91" r="F460">
        <v>-8231294.67000000</v>
      </c>
      <c s="104" r="G460"/>
      <c s="91" r="H460">
        <v>-8231294.67000000</v>
      </c>
      <c s="104" r="I460">
        <v>-13387010.00000000</v>
      </c>
      <c s="105" r="J460"/>
      <c s="105" r="K460"/>
      <c s="105" r="L460"/>
      <c s="105" r="M460"/>
      <c s="105" r="N460"/>
      <c s="105" r="O460"/>
      <c s="105" r="P460"/>
      <c s="105" r="Q460"/>
      <c s="105" r="R460">
        <v>-21618304.67000000</v>
      </c>
      <c s="105" r="S460"/>
      <c s="91" r="T460">
        <v>-8979644.52000000</v>
      </c>
      <c s="104" r="U460"/>
      <c s="91" r="V460">
        <v>-8979644.52000000</v>
      </c>
      <c s="104" r="W460">
        <v>-13228304.00000000</v>
      </c>
      <c s="105" r="X460"/>
      <c s="105" r="Y460"/>
      <c s="105" r="Z460"/>
      <c s="105" r="AA460"/>
      <c s="105" r="AB460"/>
      <c s="105" r="AC460"/>
      <c s="105" r="AD460"/>
      <c s="105" r="AE460"/>
      <c s="105" r="AF460">
        <v>-22207948.52000000</v>
      </c>
      <c s="112" r="AG460"/>
      <c s="113" r="AH460">
        <f>""&amp;B460</f>
      </c>
      <c s="0" r="AI460"/>
      <c s="0" r="AJ460"/>
    </row>
    <row r="461" ht="11.25000000" customHeight="1">
      <c s="205" r="A461" t="s">
        <v>749</v>
      </c>
      <c s="100" r="B461" t="s">
        <v>761</v>
      </c>
      <c s="130" r="C461"/>
      <c s="206" r="D461"/>
      <c s="131" r="E461"/>
      <c s="91" r="F461">
        <v>-114200961.00000000</v>
      </c>
      <c s="104" r="G461"/>
      <c s="91" r="H461">
        <v>-114200961.00000000</v>
      </c>
      <c s="104" r="I461">
        <v>-10409531.87000000</v>
      </c>
      <c s="105" r="J461"/>
      <c s="105" r="K461"/>
      <c s="105" r="L461"/>
      <c s="105" r="M461"/>
      <c s="105" r="N461"/>
      <c s="105" r="O461"/>
      <c s="105" r="P461"/>
      <c s="105" r="Q461">
        <v>-124610492.87000000</v>
      </c>
      <c s="105" r="R461"/>
      <c s="105" r="S461"/>
      <c s="91" r="T461">
        <v>-131924243.35000000</v>
      </c>
      <c s="104" r="U461"/>
      <c s="91" r="V461">
        <v>-131924243.35000000</v>
      </c>
      <c s="104" r="W461">
        <v>-9609166.13000000</v>
      </c>
      <c s="105" r="X461"/>
      <c s="105" r="Y461"/>
      <c s="105" r="Z461"/>
      <c s="105" r="AA461"/>
      <c s="105" r="AB461"/>
      <c s="105" r="AC461"/>
      <c s="105" r="AD461"/>
      <c s="105" r="AE461">
        <v>-141533409.48000000</v>
      </c>
      <c s="105" r="AF461"/>
      <c s="112" r="AG461"/>
      <c s="113" r="AH461">
        <f>""&amp;B461</f>
      </c>
      <c s="0" r="AI461"/>
      <c s="0" r="AJ461"/>
    </row>
    <row r="462" ht="11.25000000" customHeight="1">
      <c s="89" r="A462" t="s">
        <v>763</v>
      </c>
      <c s="90" r="B462" t="s">
        <v>765</v>
      </c>
      <c s="167" r="C462"/>
      <c s="168" r="D462"/>
      <c s="169" r="E462"/>
      <c s="91" r="F462">
        <v>375002977.55000000</v>
      </c>
      <c s="91" r="G462"/>
      <c s="91" r="H462">
        <v>375002977.55000000</v>
      </c>
      <c s="91" r="I462">
        <v>23966741.87000000</v>
      </c>
      <c s="91" r="J462"/>
      <c s="91" r="K462"/>
      <c s="91" r="L462"/>
      <c s="91" r="M462"/>
      <c s="91" r="N462"/>
      <c s="91" r="O462"/>
      <c s="91" r="P462">
        <v>248091956.79000000</v>
      </c>
      <c s="91" r="Q462">
        <v>127892971.11000000</v>
      </c>
      <c s="91" r="R462">
        <v>22984791.52000000</v>
      </c>
      <c s="91" r="S462"/>
      <c s="91" r="T462">
        <v>371805384.74000000</v>
      </c>
      <c s="91" r="U462"/>
      <c s="91" r="V462">
        <v>371805384.74000000</v>
      </c>
      <c s="91" r="W462">
        <v>23007670.13000000</v>
      </c>
      <c s="91" r="X462"/>
      <c s="91" r="Y462"/>
      <c s="91" r="Z462"/>
      <c s="91" r="AA462"/>
      <c s="91" r="AB462"/>
      <c s="91" r="AC462"/>
      <c s="91" r="AD462">
        <v>243962986.71000000</v>
      </c>
      <c s="91" r="AE462">
        <v>127633897.87000000</v>
      </c>
      <c s="91" r="AF462">
        <v>23216170.29000000</v>
      </c>
      <c s="93" r="AG462"/>
      <c s="113" r="AH462">
        <f>""&amp;B462</f>
      </c>
      <c s="0" r="AI462"/>
      <c s="0" r="AJ462"/>
    </row>
    <row r="463" ht="11.25000000" customHeight="1">
      <c s="89" r="A463" t="s">
        <v>763</v>
      </c>
      <c s="90" r="B463" t="s">
        <v>767</v>
      </c>
      <c s="167" r="C463"/>
      <c s="168" r="D463"/>
      <c s="169" r="E463"/>
      <c s="91" r="F463">
        <v>375002977.55000000</v>
      </c>
      <c s="91" r="G463"/>
      <c s="91" r="H463">
        <v>375002977.55000000</v>
      </c>
      <c s="91" r="I463">
        <v>23966741.87000000</v>
      </c>
      <c s="91" r="J463"/>
      <c s="91" r="K463"/>
      <c s="91" r="L463"/>
      <c s="91" r="M463"/>
      <c s="91" r="N463"/>
      <c s="91" r="O463"/>
      <c s="91" r="P463">
        <v>248091956.79000000</v>
      </c>
      <c s="91" r="Q463">
        <v>127892971.11000000</v>
      </c>
      <c s="91" r="R463">
        <v>22984791.52000000</v>
      </c>
      <c s="91" r="S463"/>
      <c s="91" r="T463">
        <v>371805384.74000000</v>
      </c>
      <c s="91" r="U463"/>
      <c s="91" r="V463">
        <v>371805384.74000000</v>
      </c>
      <c s="91" r="W463">
        <v>23007670.13000000</v>
      </c>
      <c s="91" r="X463"/>
      <c s="91" r="Y463"/>
      <c s="91" r="Z463"/>
      <c s="91" r="AA463"/>
      <c s="91" r="AB463"/>
      <c s="91" r="AC463"/>
      <c s="91" r="AD463">
        <v>243962986.71000000</v>
      </c>
      <c s="91" r="AE463">
        <v>127633897.87000000</v>
      </c>
      <c s="91" r="AF463">
        <v>23216170.29000000</v>
      </c>
      <c s="93" r="AG463"/>
      <c s="113" r="AH463">
        <f>""&amp;B463</f>
      </c>
      <c s="0" r="AI463"/>
      <c s="0" r="AJ463"/>
    </row>
    <row r="464" ht="11.25000000" customHeight="1">
      <c s="89" r="A464" t="s">
        <v>763</v>
      </c>
      <c s="90" r="B464" t="s">
        <v>769</v>
      </c>
      <c s="167" r="C464"/>
      <c s="168" r="D464"/>
      <c s="169" r="E464"/>
      <c s="91" r="F464">
        <v>375002977.55000000</v>
      </c>
      <c s="91" r="G464"/>
      <c s="91" r="H464">
        <v>375002977.55000000</v>
      </c>
      <c s="91" r="I464">
        <v>23966741.87000000</v>
      </c>
      <c s="91" r="J464"/>
      <c s="91" r="K464"/>
      <c s="91" r="L464"/>
      <c s="91" r="M464"/>
      <c s="91" r="N464"/>
      <c s="91" r="O464"/>
      <c s="91" r="P464">
        <v>248091956.79000000</v>
      </c>
      <c s="91" r="Q464">
        <v>127892971.11000000</v>
      </c>
      <c s="91" r="R464">
        <v>22984791.52000000</v>
      </c>
      <c s="91" r="S464"/>
      <c s="91" r="T464">
        <v>371805384.74000000</v>
      </c>
      <c s="91" r="U464"/>
      <c s="91" r="V464">
        <v>371805384.74000000</v>
      </c>
      <c s="91" r="W464">
        <v>23007670.13000000</v>
      </c>
      <c s="91" r="X464"/>
      <c s="91" r="Y464"/>
      <c s="91" r="Z464"/>
      <c s="91" r="AA464"/>
      <c s="91" r="AB464"/>
      <c s="91" r="AC464"/>
      <c s="91" r="AD464">
        <v>243962986.71000000</v>
      </c>
      <c s="91" r="AE464">
        <v>127633897.87000000</v>
      </c>
      <c s="91" r="AF464">
        <v>23216170.29000000</v>
      </c>
      <c s="93" r="AG464"/>
      <c s="113" r="AH464">
        <f>""&amp;B464</f>
      </c>
      <c s="0" r="AI464"/>
      <c s="0" r="AJ464"/>
    </row>
    <row r="465" ht="11.25000000" customHeight="1">
      <c s="205" r="A465" t="s">
        <v>763</v>
      </c>
      <c s="100" r="B465" t="s">
        <v>771</v>
      </c>
      <c s="130" r="C465"/>
      <c s="206" r="D465"/>
      <c s="131" r="E465"/>
      <c s="91" r="F465">
        <v>224295414.92000000</v>
      </c>
      <c s="104" r="G465"/>
      <c s="91" r="H465">
        <v>224295414.92000000</v>
      </c>
      <c s="104" r="I465">
        <v>23796541.87000000</v>
      </c>
      <c s="105" r="J465"/>
      <c s="105" r="K465"/>
      <c s="105" r="L465"/>
      <c s="105" r="M465"/>
      <c s="105" r="N465"/>
      <c s="105" r="O465"/>
      <c s="105" r="P465">
        <v>248091956.79000000</v>
      </c>
      <c s="105" r="Q465"/>
      <c s="105" r="R465"/>
      <c s="105" r="S465"/>
      <c s="91" r="T465">
        <v>221125516.58000000</v>
      </c>
      <c s="104" r="U465"/>
      <c s="91" r="V465">
        <v>221125516.58000000</v>
      </c>
      <c s="104" r="W465">
        <v>22837470.13000000</v>
      </c>
      <c s="105" r="X465"/>
      <c s="105" r="Y465"/>
      <c s="105" r="Z465"/>
      <c s="105" r="AA465"/>
      <c s="105" r="AB465"/>
      <c s="105" r="AC465"/>
      <c s="105" r="AD465">
        <v>243962986.71000000</v>
      </c>
      <c s="105" r="AE465"/>
      <c s="105" r="AF465"/>
      <c s="112" r="AG465"/>
      <c s="113" r="AH465">
        <f>""&amp;B465</f>
      </c>
      <c s="0" r="AI465"/>
      <c s="0" r="AJ465"/>
    </row>
    <row r="466" ht="11.25000000" customHeight="1">
      <c s="205" r="A466" t="s">
        <v>763</v>
      </c>
      <c s="100" r="B466" t="s">
        <v>773</v>
      </c>
      <c s="130" r="C466"/>
      <c s="206" r="D466"/>
      <c s="131" r="E466"/>
      <c s="91" r="F466">
        <v>22834784.52000000</v>
      </c>
      <c s="104" r="G466"/>
      <c s="91" r="H466">
        <v>22834784.52000000</v>
      </c>
      <c s="104" r="I466">
        <v>150007.00000000</v>
      </c>
      <c s="105" r="J466"/>
      <c s="105" r="K466"/>
      <c s="105" r="L466"/>
      <c s="105" r="M466"/>
      <c s="105" r="N466"/>
      <c s="105" r="O466"/>
      <c s="105" r="P466"/>
      <c s="105" r="Q466"/>
      <c s="105" r="R466">
        <v>22984791.52000000</v>
      </c>
      <c s="105" r="S466"/>
      <c s="91" r="T466">
        <v>23045970.29000000</v>
      </c>
      <c s="104" r="U466"/>
      <c s="91" r="V466">
        <v>23045970.29000000</v>
      </c>
      <c s="104" r="W466">
        <v>170200.00000000</v>
      </c>
      <c s="105" r="X466"/>
      <c s="105" r="Y466"/>
      <c s="105" r="Z466"/>
      <c s="105" r="AA466"/>
      <c s="105" r="AB466"/>
      <c s="105" r="AC466"/>
      <c s="105" r="AD466"/>
      <c s="105" r="AE466"/>
      <c s="105" r="AF466">
        <v>23216170.29000000</v>
      </c>
      <c s="112" r="AG466"/>
      <c s="113" r="AH466">
        <f>""&amp;B466</f>
      </c>
      <c s="0" r="AI466"/>
      <c s="0" r="AJ466"/>
    </row>
    <row r="467" ht="11.25000000" customHeight="1">
      <c s="205" r="A467" t="s">
        <v>763</v>
      </c>
      <c s="100" r="B467" t="s">
        <v>775</v>
      </c>
      <c s="130" r="C467"/>
      <c s="206" r="D467"/>
      <c s="131" r="E467"/>
      <c s="91" r="F467">
        <v>127872778.11000000</v>
      </c>
      <c s="104" r="G467"/>
      <c s="91" r="H467">
        <v>127872778.11000000</v>
      </c>
      <c s="104" r="I467">
        <v>20193.00000000</v>
      </c>
      <c s="105" r="J467"/>
      <c s="105" r="K467"/>
      <c s="105" r="L467"/>
      <c s="105" r="M467"/>
      <c s="105" r="N467"/>
      <c s="105" r="O467"/>
      <c s="105" r="P467"/>
      <c s="105" r="Q467">
        <v>127892971.11000000</v>
      </c>
      <c s="105" r="R467"/>
      <c s="105" r="S467"/>
      <c s="91" r="T467">
        <v>127633897.87000000</v>
      </c>
      <c s="104" r="U467"/>
      <c s="91" r="V467">
        <v>127633897.87000000</v>
      </c>
      <c s="104" r="W467"/>
      <c s="105" r="X467"/>
      <c s="105" r="Y467"/>
      <c s="105" r="Z467"/>
      <c s="105" r="AA467"/>
      <c s="105" r="AB467"/>
      <c s="105" r="AC467"/>
      <c s="105" r="AD467"/>
      <c s="105" r="AE467">
        <v>127633897.87000000</v>
      </c>
      <c s="105" r="AF467"/>
      <c s="112" r="AG467"/>
      <c s="113" r="AH467">
        <f>""&amp;B467</f>
      </c>
      <c s="0" r="AI467"/>
      <c s="0" r="AJ467"/>
    </row>
    <row r="468" ht="15.00000000" customHeight="1">
      <c s="32" r="A468"/>
      <c s="32" r="B468"/>
      <c s="32" r="C468"/>
      <c s="32" r="D468"/>
      <c s="32" r="E468"/>
      <c s="32" r="F468"/>
      <c s="32" r="G468"/>
      <c s="32" r="H468"/>
      <c s="32" r="I468"/>
      <c s="32" r="J468"/>
      <c s="32" r="K468"/>
      <c s="32" r="L468"/>
      <c s="32" r="M468"/>
      <c s="32" r="N468"/>
      <c s="32" r="O468"/>
      <c s="32" r="P468"/>
      <c s="32" r="Q468"/>
      <c s="32" r="R468"/>
      <c s="32" r="S468"/>
      <c s="32" r="T468"/>
      <c s="32" r="U468"/>
      <c s="32" r="V468"/>
      <c s="32" r="W468"/>
      <c s="32" r="X468"/>
      <c s="32" r="Y468"/>
      <c s="32" r="Z468"/>
      <c s="32" r="AA468"/>
      <c s="32" r="AB468"/>
      <c s="32" r="AC468"/>
      <c s="32" r="AD468"/>
      <c s="32" r="AE468"/>
      <c s="32" r="AF468"/>
      <c s="32" r="AG468"/>
      <c s="120" r="AH468"/>
      <c s="120" r="AI468"/>
      <c s="0" r="AJ468"/>
    </row>
    <row r="469" ht="15.00000000" customHeight="1">
      <c s="40" r="A469"/>
      <c s="261" r="B469"/>
      <c s="261" r="C469"/>
      <c s="261" r="D469"/>
      <c s="261" r="E469"/>
      <c s="261" r="F469"/>
      <c s="261" r="G469"/>
      <c s="261" r="H469"/>
      <c s="261" r="I469"/>
      <c s="121" r="J469"/>
      <c s="121" r="K469"/>
      <c s="0" r="L469"/>
      <c s="0" r="M469"/>
      <c s="0" r="N469"/>
      <c s="0" r="O469"/>
      <c s="0" r="P469"/>
      <c s="0" r="Q469"/>
      <c s="0" r="R469"/>
      <c s="40" r="S469"/>
      <c s="40" r="T469"/>
      <c s="40" r="U469"/>
      <c s="261" r="V469"/>
      <c s="261" r="W469"/>
      <c s="261" r="X469"/>
      <c s="261" r="Y469"/>
      <c s="261" r="Z469"/>
      <c s="261" r="AA469"/>
      <c s="261" r="AB469"/>
      <c s="261" r="AC469"/>
      <c s="6" r="AD469"/>
      <c s="6" r="AE469"/>
      <c s="6" r="AF469"/>
      <c s="121" r="AG469"/>
      <c s="0" r="AH469"/>
      <c s="0" r="AI469"/>
      <c s="0" r="AJ469"/>
    </row>
  </sheetData>
  <mergeCells count="495">
    <mergeCell ref="A173:E173"/>
    <mergeCell ref="A2:A4"/>
    <mergeCell ref="A437:E437"/>
    <mergeCell ref="A6:E6"/>
    <mergeCell ref="AA3:AA4"/>
    <mergeCell ref="AB3:AB4"/>
    <mergeCell ref="AC3:AC4"/>
    <mergeCell ref="AD3:AD4"/>
    <mergeCell ref="AE3:AE4"/>
    <mergeCell ref="AF3:AF4"/>
    <mergeCell ref="AG3:AG4"/>
    <mergeCell ref="B10:E10"/>
    <mergeCell ref="B100:E100"/>
    <mergeCell ref="B101:E101"/>
    <mergeCell ref="B102:E102"/>
    <mergeCell ref="B103:E103"/>
    <mergeCell ref="B104:E104"/>
    <mergeCell ref="B105:E105"/>
    <mergeCell ref="B106:E106"/>
    <mergeCell ref="B107:E107"/>
    <mergeCell ref="B108:E108"/>
    <mergeCell ref="B109:E109"/>
    <mergeCell ref="B11:E11"/>
    <mergeCell ref="B110:E110"/>
    <mergeCell ref="B111:E111"/>
    <mergeCell ref="B112:E112"/>
    <mergeCell ref="B113:E113"/>
    <mergeCell ref="B114:E114"/>
    <mergeCell ref="B115:E115"/>
    <mergeCell ref="B116:E116"/>
    <mergeCell ref="B117:E117"/>
    <mergeCell ref="B118:E118"/>
    <mergeCell ref="B119:E119"/>
    <mergeCell ref="B12:E12"/>
    <mergeCell ref="B120:E120"/>
    <mergeCell ref="B121:E121"/>
    <mergeCell ref="B122:E122"/>
    <mergeCell ref="B123:E123"/>
    <mergeCell ref="B124:E124"/>
    <mergeCell ref="B125:E125"/>
    <mergeCell ref="B126:E126"/>
    <mergeCell ref="B127:E127"/>
    <mergeCell ref="B128:E128"/>
    <mergeCell ref="B129:E129"/>
    <mergeCell ref="B13:E13"/>
    <mergeCell ref="B130:E130"/>
    <mergeCell ref="B131:E131"/>
    <mergeCell ref="B132:E132"/>
    <mergeCell ref="B133:E133"/>
    <mergeCell ref="B134:E134"/>
    <mergeCell ref="B135:E135"/>
    <mergeCell ref="B136:E136"/>
    <mergeCell ref="B137:E137"/>
    <mergeCell ref="B138:E138"/>
    <mergeCell ref="B139:E139"/>
    <mergeCell ref="B14:E14"/>
    <mergeCell ref="B140:E140"/>
    <mergeCell ref="B141:E141"/>
    <mergeCell ref="B142:E142"/>
    <mergeCell ref="B143:E143"/>
    <mergeCell ref="B144:E144"/>
    <mergeCell ref="B145:E145"/>
    <mergeCell ref="B146:E146"/>
    <mergeCell ref="B147:E147"/>
    <mergeCell ref="B148:E148"/>
    <mergeCell ref="B149:E149"/>
    <mergeCell ref="B15:E15"/>
    <mergeCell ref="B150:E150"/>
    <mergeCell ref="B151:E151"/>
    <mergeCell ref="B152:E152"/>
    <mergeCell ref="B153:E153"/>
    <mergeCell ref="B154:E154"/>
    <mergeCell ref="B155:E155"/>
    <mergeCell ref="B156:E156"/>
    <mergeCell ref="B157:E157"/>
    <mergeCell ref="B158:E158"/>
    <mergeCell ref="B159:E159"/>
    <mergeCell ref="B16:E16"/>
    <mergeCell ref="B160:E160"/>
    <mergeCell ref="B161:E161"/>
    <mergeCell ref="B162:E162"/>
    <mergeCell ref="B163:E163"/>
    <mergeCell ref="B164:E164"/>
    <mergeCell ref="B165:E165"/>
    <mergeCell ref="B166:E166"/>
    <mergeCell ref="B167:E167"/>
    <mergeCell ref="B168:E168"/>
    <mergeCell ref="B169:E169"/>
    <mergeCell ref="B17:E17"/>
    <mergeCell ref="B170:E170"/>
    <mergeCell ref="B171:E171"/>
    <mergeCell ref="B172:E172"/>
    <mergeCell ref="B174:E174"/>
    <mergeCell ref="B175:D175"/>
    <mergeCell ref="B176:D176"/>
    <mergeCell ref="B177:D177"/>
    <mergeCell ref="B178:D178"/>
    <mergeCell ref="B179:D179"/>
    <mergeCell ref="B18:E18"/>
    <mergeCell ref="B180:D180"/>
    <mergeCell ref="B181:D181"/>
    <mergeCell ref="B182:D182"/>
    <mergeCell ref="B183:D183"/>
    <mergeCell ref="B184:D184"/>
    <mergeCell ref="B185:D185"/>
    <mergeCell ref="B186:D186"/>
    <mergeCell ref="B187:D187"/>
    <mergeCell ref="B188:D188"/>
    <mergeCell ref="B189:D189"/>
    <mergeCell ref="B19:E19"/>
    <mergeCell ref="B190:D190"/>
    <mergeCell ref="B191:D191"/>
    <mergeCell ref="B192:D192"/>
    <mergeCell ref="B193:D193"/>
    <mergeCell ref="B194:D194"/>
    <mergeCell ref="B195:D195"/>
    <mergeCell ref="B196:D196"/>
    <mergeCell ref="B197:D197"/>
    <mergeCell ref="B198:D198"/>
    <mergeCell ref="B199:D199"/>
    <mergeCell ref="B2:E4"/>
    <mergeCell ref="B20:E20"/>
    <mergeCell ref="B200:D200"/>
    <mergeCell ref="B201:D201"/>
    <mergeCell ref="B202:D202"/>
    <mergeCell ref="B203:D203"/>
    <mergeCell ref="B204:D204"/>
    <mergeCell ref="B205:D205"/>
    <mergeCell ref="B206:D206"/>
    <mergeCell ref="B207:D207"/>
    <mergeCell ref="B208:D208"/>
    <mergeCell ref="B209:D209"/>
    <mergeCell ref="B21:E21"/>
    <mergeCell ref="B210:D210"/>
    <mergeCell ref="B211:D211"/>
    <mergeCell ref="B212:D212"/>
    <mergeCell ref="B213:D213"/>
    <mergeCell ref="B214:D214"/>
    <mergeCell ref="B215:D215"/>
    <mergeCell ref="B216:D216"/>
    <mergeCell ref="B217:D217"/>
    <mergeCell ref="B218:D218"/>
    <mergeCell ref="B219:D219"/>
    <mergeCell ref="B22:E22"/>
    <mergeCell ref="B220:D220"/>
    <mergeCell ref="B221:D221"/>
    <mergeCell ref="B222:D222"/>
    <mergeCell ref="B223:D223"/>
    <mergeCell ref="B224:D224"/>
    <mergeCell ref="B225:D225"/>
    <mergeCell ref="B226:D226"/>
    <mergeCell ref="B227:D227"/>
    <mergeCell ref="B228:D228"/>
    <mergeCell ref="B229:D229"/>
    <mergeCell ref="B23:E23"/>
    <mergeCell ref="B230:D230"/>
    <mergeCell ref="B231:D231"/>
    <mergeCell ref="B232:D232"/>
    <mergeCell ref="B233:D233"/>
    <mergeCell ref="B234:D234"/>
    <mergeCell ref="B235:D235"/>
    <mergeCell ref="B236:D236"/>
    <mergeCell ref="B237:D237"/>
    <mergeCell ref="B238:D238"/>
    <mergeCell ref="B239:D239"/>
    <mergeCell ref="B24:E24"/>
    <mergeCell ref="B240:D240"/>
    <mergeCell ref="B241:D241"/>
    <mergeCell ref="B242:D242"/>
    <mergeCell ref="B243:D243"/>
    <mergeCell ref="B244:D244"/>
    <mergeCell ref="B245:D245"/>
    <mergeCell ref="B246:D246"/>
    <mergeCell ref="B247:D247"/>
    <mergeCell ref="B248:D248"/>
    <mergeCell ref="B249:D249"/>
    <mergeCell ref="B25:E25"/>
    <mergeCell ref="B250:D250"/>
    <mergeCell ref="B251:D251"/>
    <mergeCell ref="B252:D252"/>
    <mergeCell ref="B253:D253"/>
    <mergeCell ref="B254:D254"/>
    <mergeCell ref="B255:D255"/>
    <mergeCell ref="B256:D256"/>
    <mergeCell ref="B257:D257"/>
    <mergeCell ref="B258:D258"/>
    <mergeCell ref="B259:D259"/>
    <mergeCell ref="B26:E26"/>
    <mergeCell ref="B260:D260"/>
    <mergeCell ref="B261:D261"/>
    <mergeCell ref="B262:D262"/>
    <mergeCell ref="B263:D263"/>
    <mergeCell ref="B264:D264"/>
    <mergeCell ref="B265:D265"/>
    <mergeCell ref="B266:D266"/>
    <mergeCell ref="B267:D267"/>
    <mergeCell ref="B268:D268"/>
    <mergeCell ref="B269:D269"/>
    <mergeCell ref="B27:E27"/>
    <mergeCell ref="B270:D270"/>
    <mergeCell ref="B271:D271"/>
    <mergeCell ref="B272:D272"/>
    <mergeCell ref="B273:D273"/>
    <mergeCell ref="B274:D274"/>
    <mergeCell ref="B275:D275"/>
    <mergeCell ref="B276:D276"/>
    <mergeCell ref="B277:D277"/>
    <mergeCell ref="B278:D278"/>
    <mergeCell ref="B279:D279"/>
    <mergeCell ref="B28:E28"/>
    <mergeCell ref="B280:D280"/>
    <mergeCell ref="B281:D281"/>
    <mergeCell ref="B282:D282"/>
    <mergeCell ref="B283:D283"/>
    <mergeCell ref="B284:D284"/>
    <mergeCell ref="B285:D285"/>
    <mergeCell ref="B286:D286"/>
    <mergeCell ref="B287:D287"/>
    <mergeCell ref="B288:D288"/>
    <mergeCell ref="B289:D289"/>
    <mergeCell ref="B29:E29"/>
    <mergeCell ref="B290:D290"/>
    <mergeCell ref="B291:D291"/>
    <mergeCell ref="B292:D292"/>
    <mergeCell ref="B293:D293"/>
    <mergeCell ref="B294:D294"/>
    <mergeCell ref="B295:D295"/>
    <mergeCell ref="B296:D296"/>
    <mergeCell ref="B297:D297"/>
    <mergeCell ref="B298:D298"/>
    <mergeCell ref="B299:D299"/>
    <mergeCell ref="B30:E30"/>
    <mergeCell ref="B300:D300"/>
    <mergeCell ref="B301:D301"/>
    <mergeCell ref="B302:D302"/>
    <mergeCell ref="B303:D303"/>
    <mergeCell ref="B304:D304"/>
    <mergeCell ref="B305:D305"/>
    <mergeCell ref="B306:D306"/>
    <mergeCell ref="B307:D307"/>
    <mergeCell ref="B308:D308"/>
    <mergeCell ref="B309:D309"/>
    <mergeCell ref="B31:E31"/>
    <mergeCell ref="B310:D310"/>
    <mergeCell ref="B311:D311"/>
    <mergeCell ref="B312:D312"/>
    <mergeCell ref="B313:D313"/>
    <mergeCell ref="B314:D314"/>
    <mergeCell ref="B315:D315"/>
    <mergeCell ref="B316:D316"/>
    <mergeCell ref="B317:D317"/>
    <mergeCell ref="B318:D318"/>
    <mergeCell ref="B319:D319"/>
    <mergeCell ref="B32:E32"/>
    <mergeCell ref="B320:D320"/>
    <mergeCell ref="B321:D321"/>
    <mergeCell ref="B322:D322"/>
    <mergeCell ref="B323:D323"/>
    <mergeCell ref="B324:D324"/>
    <mergeCell ref="B325:D325"/>
    <mergeCell ref="B326:D326"/>
    <mergeCell ref="B327:D327"/>
    <mergeCell ref="B328:D328"/>
    <mergeCell ref="B329:D329"/>
    <mergeCell ref="B33:E33"/>
    <mergeCell ref="B330:D330"/>
    <mergeCell ref="B331:D331"/>
    <mergeCell ref="B332:D332"/>
    <mergeCell ref="B333:D333"/>
    <mergeCell ref="B334:D334"/>
    <mergeCell ref="B335:D335"/>
    <mergeCell ref="B336:D336"/>
    <mergeCell ref="B337:D337"/>
    <mergeCell ref="B338:D338"/>
    <mergeCell ref="B339:D339"/>
    <mergeCell ref="B34:E34"/>
    <mergeCell ref="B340:D340"/>
    <mergeCell ref="B341:D341"/>
    <mergeCell ref="B342:D342"/>
    <mergeCell ref="B343:D343"/>
    <mergeCell ref="B344:D344"/>
    <mergeCell ref="B345:D345"/>
    <mergeCell ref="B346:D346"/>
    <mergeCell ref="B347:D347"/>
    <mergeCell ref="B348:D348"/>
    <mergeCell ref="B349:D349"/>
    <mergeCell ref="B35:E35"/>
    <mergeCell ref="B350:D350"/>
    <mergeCell ref="B351:D351"/>
    <mergeCell ref="B352:D352"/>
    <mergeCell ref="B353:D353"/>
    <mergeCell ref="B354:D354"/>
    <mergeCell ref="B355:D355"/>
    <mergeCell ref="B356:D356"/>
    <mergeCell ref="B357:D357"/>
    <mergeCell ref="B358:D358"/>
    <mergeCell ref="B359:D359"/>
    <mergeCell ref="B36:E36"/>
    <mergeCell ref="B360:D360"/>
    <mergeCell ref="B361:D361"/>
    <mergeCell ref="B362:D362"/>
    <mergeCell ref="B363:D363"/>
    <mergeCell ref="B364:D364"/>
    <mergeCell ref="B365:D365"/>
    <mergeCell ref="B366:D366"/>
    <mergeCell ref="B367:D367"/>
    <mergeCell ref="B368:D368"/>
    <mergeCell ref="B369:D369"/>
    <mergeCell ref="B37:E37"/>
    <mergeCell ref="B370:D370"/>
    <mergeCell ref="B371:D371"/>
    <mergeCell ref="B372:D372"/>
    <mergeCell ref="B373:D373"/>
    <mergeCell ref="B374:D374"/>
    <mergeCell ref="B375:D375"/>
    <mergeCell ref="B376:D376"/>
    <mergeCell ref="B377:D377"/>
    <mergeCell ref="B378:D378"/>
    <mergeCell ref="B379:D379"/>
    <mergeCell ref="B38:E38"/>
    <mergeCell ref="B380:D380"/>
    <mergeCell ref="B381:D381"/>
    <mergeCell ref="B382:D382"/>
    <mergeCell ref="B383:D383"/>
    <mergeCell ref="B384:D384"/>
    <mergeCell ref="B385:D385"/>
    <mergeCell ref="B386:D386"/>
    <mergeCell ref="B387:D387"/>
    <mergeCell ref="B388:D388"/>
    <mergeCell ref="B389:D389"/>
    <mergeCell ref="B39:E39"/>
    <mergeCell ref="B390:D390"/>
    <mergeCell ref="B391:D391"/>
    <mergeCell ref="B392:D392"/>
    <mergeCell ref="B393:D393"/>
    <mergeCell ref="B394:D394"/>
    <mergeCell ref="B395:D395"/>
    <mergeCell ref="B396:D396"/>
    <mergeCell ref="B397:D397"/>
    <mergeCell ref="B398:D398"/>
    <mergeCell ref="B399:D399"/>
    <mergeCell ref="B40:E40"/>
    <mergeCell ref="B400:D400"/>
    <mergeCell ref="B401:D401"/>
    <mergeCell ref="B402:D402"/>
    <mergeCell ref="B403:D403"/>
    <mergeCell ref="B404:D404"/>
    <mergeCell ref="B405:D405"/>
    <mergeCell ref="B406:D406"/>
    <mergeCell ref="B407:D407"/>
    <mergeCell ref="B408:D408"/>
    <mergeCell ref="B409:D409"/>
    <mergeCell ref="B41:E41"/>
    <mergeCell ref="B410:D410"/>
    <mergeCell ref="B411:D411"/>
    <mergeCell ref="B412:D412"/>
    <mergeCell ref="B413:D413"/>
    <mergeCell ref="B414:D414"/>
    <mergeCell ref="B415:D415"/>
    <mergeCell ref="B416:D416"/>
    <mergeCell ref="B417:D417"/>
    <mergeCell ref="B418:D418"/>
    <mergeCell ref="B419:D419"/>
    <mergeCell ref="B42:E42"/>
    <mergeCell ref="B420:D420"/>
    <mergeCell ref="B421:D421"/>
    <mergeCell ref="B422:D422"/>
    <mergeCell ref="B423:D423"/>
    <mergeCell ref="B424:D424"/>
    <mergeCell ref="B425:D425"/>
    <mergeCell ref="B426:D426"/>
    <mergeCell ref="B427:D427"/>
    <mergeCell ref="B428:D428"/>
    <mergeCell ref="B429:D429"/>
    <mergeCell ref="B43:E43"/>
    <mergeCell ref="B430:D430"/>
    <mergeCell ref="B431:D431"/>
    <mergeCell ref="B432:D432"/>
    <mergeCell ref="B433:D433"/>
    <mergeCell ref="B434:D434"/>
    <mergeCell ref="B435:D435"/>
    <mergeCell ref="B436:E436"/>
    <mergeCell ref="B438:E438"/>
    <mergeCell ref="B439:E440"/>
    <mergeCell ref="B44:E44"/>
    <mergeCell ref="B441:E441"/>
    <mergeCell ref="B442:E442"/>
    <mergeCell ref="B443:E443"/>
    <mergeCell ref="B444:E444"/>
    <mergeCell ref="B445:E445"/>
    <mergeCell ref="B446:E446"/>
    <mergeCell ref="B447:E447"/>
    <mergeCell ref="B448:E448"/>
    <mergeCell ref="B449:E449"/>
    <mergeCell ref="B45:E45"/>
    <mergeCell ref="B450:E450"/>
    <mergeCell ref="B451:E451"/>
    <mergeCell ref="B452:E452"/>
    <mergeCell ref="B453:E453"/>
    <mergeCell ref="B454:E454"/>
    <mergeCell ref="B455:E455"/>
    <mergeCell ref="B456:E456"/>
    <mergeCell ref="B457:E457"/>
    <mergeCell ref="B458:E458"/>
    <mergeCell ref="B459:E459"/>
    <mergeCell ref="B46:E46"/>
    <mergeCell ref="B460:E460"/>
    <mergeCell ref="B461:E461"/>
    <mergeCell ref="B462:E462"/>
    <mergeCell ref="B463:E463"/>
    <mergeCell ref="B464:E464"/>
    <mergeCell ref="B465:E465"/>
    <mergeCell ref="B466:E466"/>
    <mergeCell ref="B467:E467"/>
    <mergeCell ref="B47:E47"/>
    <mergeCell ref="B48:E48"/>
    <mergeCell ref="B49:E49"/>
    <mergeCell ref="B5:E5"/>
    <mergeCell ref="B50:E50"/>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E7"/>
    <mergeCell ref="B70:E70"/>
    <mergeCell ref="B71:E71"/>
    <mergeCell ref="B72:E72"/>
    <mergeCell ref="B73:E73"/>
    <mergeCell ref="B74:E74"/>
    <mergeCell ref="B75:E75"/>
    <mergeCell ref="B76:E76"/>
    <mergeCell ref="B77:E77"/>
    <mergeCell ref="B78:E78"/>
    <mergeCell ref="B79:E79"/>
    <mergeCell ref="B8:E8"/>
    <mergeCell ref="B80:E80"/>
    <mergeCell ref="B81:E81"/>
    <mergeCell ref="B82:E82"/>
    <mergeCell ref="B83:E83"/>
    <mergeCell ref="B84:E84"/>
    <mergeCell ref="B85:E85"/>
    <mergeCell ref="B86:E86"/>
    <mergeCell ref="B87:E87"/>
    <mergeCell ref="B88:E88"/>
    <mergeCell ref="B89:E89"/>
    <mergeCell ref="B9:E9"/>
    <mergeCell ref="B90:E90"/>
    <mergeCell ref="B91:E91"/>
    <mergeCell ref="B92:E92"/>
    <mergeCell ref="B93:E93"/>
    <mergeCell ref="B94:E94"/>
    <mergeCell ref="B95:E95"/>
    <mergeCell ref="B96:E96"/>
    <mergeCell ref="B97:E97"/>
    <mergeCell ref="B98:E98"/>
    <mergeCell ref="B99:E99"/>
    <mergeCell ref="F2:S2"/>
    <mergeCell ref="F3:F4"/>
    <mergeCell ref="G3:G4"/>
    <mergeCell ref="H3:H4"/>
    <mergeCell ref="I3:I4"/>
    <mergeCell ref="J3:J4"/>
    <mergeCell ref="K3:K4"/>
    <mergeCell ref="L3:L4"/>
    <mergeCell ref="M3:M4"/>
    <mergeCell ref="N3:N4"/>
    <mergeCell ref="O3:O4"/>
    <mergeCell ref="P3:P4"/>
    <mergeCell ref="Q3:Q4"/>
    <mergeCell ref="R3:R4"/>
    <mergeCell ref="S3:S4"/>
    <mergeCell ref="T2:AG2"/>
    <mergeCell ref="T3:T4"/>
    <mergeCell ref="U3:U4"/>
    <mergeCell ref="V173:X173"/>
    <mergeCell ref="V3:V4"/>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72" man="1" max="16383"/>
    <brk id="436"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P173"/>
  <sheetViews>
    <sheetView workbookViewId="0">
      <pane state="frozen" topLeftCell="G8" xSplit="6" ySplit="7"/>
    </sheetView>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hidden="1" width="34.71093750" customWidth="1" min="21" max="21"/>
    <col hidden="1" width="6.28515625" customWidth="1" min="22" max="22"/>
    <col hidden="1" width="5.28515625" customWidth="1" min="23" max="23"/>
    <col hidden="1" width="10.42578125" customWidth="1" min="24" max="24"/>
    <col hidden="1" width="6.14062500" customWidth="1" min="25" max="25"/>
    <col hidden="1"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20.00000000" customWidth="1" min="42" max="42"/>
  </cols>
  <sheetData>
    <row r="1" ht="15.00000000" customHeight="1">
      <c s="49" r="A1" t="s">
        <v>24</v>
      </c>
      <c s="49" r="B1"/>
      <c s="49" r="C1"/>
      <c s="49" r="D1"/>
      <c s="49" r="E1"/>
      <c s="49" r="F1"/>
      <c s="49" r="G1"/>
      <c s="49" r="H1"/>
      <c s="49" r="I1"/>
      <c s="50" r="J1"/>
      <c s="31" r="K1"/>
      <c s="31" r="L1"/>
      <c s="31" r="M1"/>
      <c s="31" r="N1"/>
      <c s="31" r="O1"/>
      <c s="31" r="P1"/>
      <c s="31" r="Q1"/>
      <c s="31" r="R1"/>
      <c s="31" r="S1"/>
      <c s="31" r="T1"/>
      <c s="31" r="U1"/>
      <c s="31" r="V1"/>
      <c s="49" r="W1"/>
      <c s="49" r="X1"/>
      <c s="49" r="Y1"/>
      <c s="49" r="Z1"/>
      <c s="31" r="AA1"/>
      <c s="31" r="AB1"/>
      <c s="31" r="AC1"/>
      <c s="31" r="AD1"/>
      <c s="31" r="AE1"/>
      <c s="31" r="AF1"/>
      <c s="31" r="AG1"/>
      <c s="31" r="AH1"/>
      <c s="31" r="AI1"/>
      <c s="31" r="AJ1"/>
      <c s="31" r="AK1"/>
      <c s="31" r="AL1"/>
      <c s="31" r="AM1"/>
      <c s="31" r="AN1"/>
      <c s="6" r="AO1" t="s">
        <v>25</v>
      </c>
      <c s="0" r="AP1"/>
    </row>
    <row r="2" ht="6.75000000" customHeight="1">
      <c s="51" r="A2"/>
      <c s="52" r="B2"/>
      <c s="51" r="C2"/>
      <c s="51" r="D2"/>
      <c s="51" r="E2"/>
      <c s="53" r="F2"/>
      <c s="53" r="G2"/>
      <c s="53" r="H2"/>
      <c s="53" r="I2"/>
      <c s="53" r="J2"/>
      <c s="53" r="K2"/>
      <c s="53" r="L2"/>
      <c s="53" r="M2"/>
      <c s="53" r="N2"/>
      <c s="53" r="O2"/>
      <c s="53" r="P2"/>
      <c s="53" r="Q2"/>
      <c s="53" r="R2"/>
      <c s="53" r="S2"/>
      <c s="53" r="T2"/>
      <c s="51" r="U2"/>
      <c s="52" r="V2"/>
      <c s="51" r="W2"/>
      <c s="51" r="X2"/>
      <c s="51" r="Y2"/>
      <c s="53" r="Z2"/>
      <c s="53" r="AA2"/>
      <c s="53" r="AB2"/>
      <c s="53" r="AC2"/>
      <c s="53" r="AD2"/>
      <c s="53" r="AE2"/>
      <c s="53" r="AF2"/>
      <c s="53" r="AG2"/>
      <c s="53" r="AH2"/>
      <c s="53" r="AI2"/>
      <c s="53" r="AJ2"/>
      <c s="53" r="AK2"/>
      <c s="53" r="AL2"/>
      <c s="53" r="AM2"/>
      <c s="53" r="AN2"/>
      <c s="0" r="AO2"/>
      <c s="0" r="AP2"/>
    </row>
    <row r="3" ht="15.00000000" customHeight="1">
      <c s="54" r="A3" t="s">
        <v>26</v>
      </c>
      <c s="55" r="B3" t="s">
        <v>27</v>
      </c>
      <c s="56" r="C3" t="s">
        <v>28</v>
      </c>
      <c s="57" r="D3"/>
      <c s="58" r="E3"/>
      <c s="54" r="F3"/>
      <c s="56" r="G3" t="s">
        <v>29</v>
      </c>
      <c s="57" r="H3"/>
      <c s="58" r="I3"/>
      <c s="58" r="J3"/>
      <c s="58" r="K3"/>
      <c s="58" r="L3"/>
      <c s="58" r="M3"/>
      <c s="58" r="N3"/>
      <c s="58" r="O3"/>
      <c s="58" r="P3"/>
      <c s="58" r="Q3"/>
      <c s="58" r="R3"/>
      <c s="58" r="S3"/>
      <c s="54" r="T3"/>
      <c s="56" r="U3" t="s">
        <v>26</v>
      </c>
      <c s="55" r="V3" t="s">
        <v>27</v>
      </c>
      <c s="56" r="W3" t="s">
        <v>28</v>
      </c>
      <c s="57" r="X3"/>
      <c s="58" r="Y3"/>
      <c s="54" r="Z3"/>
      <c s="59" r="AA3" t="s">
        <v>30</v>
      </c>
      <c s="60" r="AB3"/>
      <c s="60" r="AC3"/>
      <c s="60" r="AD3"/>
      <c s="60" r="AE3"/>
      <c s="60" r="AF3"/>
      <c s="60" r="AG3"/>
      <c s="60" r="AH3"/>
      <c s="60" r="AI3"/>
      <c s="60" r="AJ3"/>
      <c s="60" r="AK3"/>
      <c s="60" r="AL3"/>
      <c s="60" r="AM3"/>
      <c s="60" r="AN3"/>
      <c s="0" r="AO3"/>
      <c s="0" r="AP3"/>
    </row>
    <row r="4" ht="15.00000000" customHeight="1">
      <c s="61" r="A4"/>
      <c s="62" r="B4"/>
      <c s="63" r="C4"/>
      <c s="64" r="G4" t="s">
        <v>31</v>
      </c>
      <c s="64" r="H4" t="s">
        <v>32</v>
      </c>
      <c s="64" r="I4" t="s">
        <v>33</v>
      </c>
      <c s="64" r="J4" t="s">
        <v>34</v>
      </c>
      <c s="64" r="K4" t="s">
        <v>35</v>
      </c>
      <c s="65" r="L4" t="s">
        <v>36</v>
      </c>
      <c s="65" r="M4" t="s">
        <v>37</v>
      </c>
      <c s="65" r="N4" t="s">
        <v>38</v>
      </c>
      <c s="65" r="O4" t="s">
        <v>39</v>
      </c>
      <c s="65" r="P4" t="s">
        <v>40</v>
      </c>
      <c s="65" r="Q4" t="s">
        <v>41</v>
      </c>
      <c s="65" r="R4" t="s">
        <v>42</v>
      </c>
      <c s="65" r="S4" t="s">
        <v>43</v>
      </c>
      <c s="64" r="T4" t="s">
        <v>44</v>
      </c>
      <c s="63" r="U4"/>
      <c s="62" r="V4"/>
      <c s="63" r="W4"/>
      <c s="64" r="AA4" t="s">
        <v>31</v>
      </c>
      <c s="64" r="AB4" t="s">
        <v>32</v>
      </c>
      <c s="64" r="AC4" t="s">
        <v>33</v>
      </c>
      <c s="64" r="AD4" t="s">
        <v>34</v>
      </c>
      <c s="64" r="AE4" t="s">
        <v>35</v>
      </c>
      <c s="65" r="AF4" t="s">
        <v>36</v>
      </c>
      <c s="65" r="AG4" t="s">
        <v>37</v>
      </c>
      <c s="65" r="AH4" t="s">
        <v>38</v>
      </c>
      <c s="65" r="AI4" t="s">
        <v>39</v>
      </c>
      <c s="65" r="AJ4" t="s">
        <v>40</v>
      </c>
      <c s="65" r="AK4" t="s">
        <v>41</v>
      </c>
      <c s="65" r="AL4" t="s">
        <v>42</v>
      </c>
      <c s="65" r="AM4" t="s">
        <v>43</v>
      </c>
      <c s="66" r="AN4" t="s">
        <v>44</v>
      </c>
      <c s="0" r="AO4"/>
      <c s="0" r="AP4"/>
    </row>
    <row r="5" ht="123.75000000" customHeight="1">
      <c s="67" r="A5"/>
      <c s="68" r="B5"/>
      <c s="69" r="C5"/>
      <c s="64" r="G5"/>
      <c s="64" r="H5"/>
      <c s="64" r="I5"/>
      <c s="64" r="J5"/>
      <c s="64" r="K5"/>
      <c s="65" r="L5"/>
      <c s="65" r="M5"/>
      <c s="65" r="N5"/>
      <c s="65" r="O5"/>
      <c s="65" r="P5"/>
      <c s="65" r="Q5"/>
      <c s="65" r="R5"/>
      <c s="65" r="S5"/>
      <c s="64" r="T5"/>
      <c s="69" r="U5"/>
      <c s="68" r="V5"/>
      <c s="69" r="W5"/>
      <c s="64" r="AA5"/>
      <c s="64" r="AB5"/>
      <c s="64" r="AC5"/>
      <c s="64" r="AD5"/>
      <c s="64" r="AE5"/>
      <c s="65" r="AF5"/>
      <c s="65" r="AG5"/>
      <c s="65" r="AH5"/>
      <c s="65" r="AI5"/>
      <c s="65" r="AJ5"/>
      <c s="65" r="AK5"/>
      <c s="65" r="AL5"/>
      <c s="65" r="AM5"/>
      <c s="66" r="AN5"/>
      <c s="0" r="AO5"/>
      <c s="0" r="AP5"/>
    </row>
    <row r="6" ht="12.00000000" customHeight="1">
      <c s="70" r="A6">
        <v>1</v>
      </c>
      <c s="71" r="B6">
        <v>2</v>
      </c>
      <c s="72" r="C6">
        <v>3</v>
      </c>
      <c s="73" r="D6"/>
      <c s="74" r="E6"/>
      <c s="75" r="F6"/>
      <c s="71" r="G6">
        <v>4</v>
      </c>
      <c s="71" r="H6">
        <v>5</v>
      </c>
      <c s="71" r="I6">
        <v>6</v>
      </c>
      <c s="71" r="J6">
        <v>7</v>
      </c>
      <c s="71" r="K6">
        <v>8</v>
      </c>
      <c s="71" r="L6">
        <v>9</v>
      </c>
      <c s="71" r="M6">
        <v>10</v>
      </c>
      <c s="71" r="N6">
        <v>11</v>
      </c>
      <c s="71" r="O6">
        <v>12</v>
      </c>
      <c s="71" r="P6">
        <v>13</v>
      </c>
      <c s="71" r="Q6">
        <v>14</v>
      </c>
      <c s="71" r="R6">
        <v>15</v>
      </c>
      <c s="71" r="S6">
        <v>16</v>
      </c>
      <c s="71" r="T6">
        <v>17</v>
      </c>
      <c s="76" r="U6">
        <v>1</v>
      </c>
      <c s="71" r="V6">
        <v>2</v>
      </c>
      <c s="72" r="W6">
        <v>3</v>
      </c>
      <c s="73" r="X6"/>
      <c s="74" r="Y6"/>
      <c s="75" r="Z6"/>
      <c s="71" r="AA6">
        <v>18</v>
      </c>
      <c s="71" r="AB6">
        <v>19</v>
      </c>
      <c s="71" r="AC6">
        <v>20</v>
      </c>
      <c s="71" r="AD6">
        <v>21</v>
      </c>
      <c s="71" r="AE6">
        <v>22</v>
      </c>
      <c s="71" r="AF6">
        <v>23</v>
      </c>
      <c s="71" r="AG6">
        <v>24</v>
      </c>
      <c s="71" r="AH6">
        <v>25</v>
      </c>
      <c s="71" r="AI6">
        <v>26</v>
      </c>
      <c s="71" r="AJ6">
        <v>27</v>
      </c>
      <c s="71" r="AK6">
        <v>28</v>
      </c>
      <c s="71" r="AL6">
        <v>29</v>
      </c>
      <c s="71" r="AM6">
        <v>30</v>
      </c>
      <c s="77" r="AN6">
        <v>31</v>
      </c>
      <c s="0" r="AO6"/>
      <c s="0" r="AP6"/>
    </row>
    <row r="7" ht="22.50000000" customHeight="1">
      <c s="78" r="A7" t="s">
        <v>46</v>
      </c>
      <c s="79" r="B7" t="s">
        <v>47</v>
      </c>
      <c s="80" r="C7" t="s">
        <v>48</v>
      </c>
      <c s="81" r="D7"/>
      <c s="82" r="E7"/>
      <c s="83" r="F7"/>
      <c s="84" r="G7">
        <v>356436133.18000000</v>
      </c>
      <c s="84" r="H7">
        <v>0.00000000</v>
      </c>
      <c s="84" r="I7">
        <v>356436133.18000000</v>
      </c>
      <c s="84" r="J7">
        <v>23966741.87000000</v>
      </c>
      <c s="84" r="K7">
        <v>0.00000000</v>
      </c>
      <c s="84" r="L7">
        <v>0.00000000</v>
      </c>
      <c s="84" r="M7">
        <v>0.00000000</v>
      </c>
      <c s="84" r="N7">
        <v>0.00000000</v>
      </c>
      <c s="84" r="O7">
        <v>0.00000000</v>
      </c>
      <c s="84" r="P7">
        <v>0.00000000</v>
      </c>
      <c s="84" r="Q7">
        <v>234174077.51000000</v>
      </c>
      <c s="84" r="R7">
        <v>124610492.87000000</v>
      </c>
      <c s="84" r="S7">
        <v>21618304.67000000</v>
      </c>
      <c s="84" r="T7">
        <v>0.00000000</v>
      </c>
      <c s="85" r="U7" t="s">
        <v>46</v>
      </c>
      <c s="79" r="V7" t="s">
        <v>47</v>
      </c>
      <c s="80" r="W7" t="s">
        <v>49</v>
      </c>
      <c s="81" r="X7"/>
      <c s="82" r="Y7"/>
      <c s="83" r="Z7"/>
      <c s="84" r="AA7">
        <v>372665053.91000000</v>
      </c>
      <c s="84" r="AB7">
        <v>0.00000000</v>
      </c>
      <c s="84" r="AC7">
        <v>372665053.91000000</v>
      </c>
      <c s="84" r="AD7">
        <v>23007670.13000000</v>
      </c>
      <c s="84" r="AE7">
        <v>0.00000000</v>
      </c>
      <c s="84" r="AF7">
        <v>0.00000000</v>
      </c>
      <c s="84" r="AG7">
        <v>0.00000000</v>
      </c>
      <c s="84" r="AH7">
        <v>0.00000000</v>
      </c>
      <c s="84" r="AI7">
        <v>0.00000000</v>
      </c>
      <c s="84" r="AJ7">
        <v>0.00000000</v>
      </c>
      <c s="84" r="AK7">
        <v>250727561.71000000</v>
      </c>
      <c s="84" r="AL7">
        <v>123377014.32000000</v>
      </c>
      <c s="84" r="AM7">
        <v>21568148.01000000</v>
      </c>
      <c s="86" r="AN7">
        <v>0.00000000</v>
      </c>
      <c s="87" r="AO7"/>
      <c s="0" r="AP7"/>
    </row>
    <row r="8" ht="11.25000000" customHeight="1">
      <c s="88" r="A8" t="s">
        <v>50</v>
      </c>
      <c s="89" r="B8" t="s">
        <v>47</v>
      </c>
      <c s="90" r="C8" t="s">
        <v>51</v>
      </c>
      <c s="90" r="D8"/>
      <c s="90" r="E8"/>
      <c s="90" r="F8"/>
      <c s="91" r="G8">
        <v>74334791.69000000</v>
      </c>
      <c s="91" r="H8"/>
      <c s="91" r="I8">
        <v>74334791.69000000</v>
      </c>
      <c s="91" r="J8"/>
      <c s="91" r="K8"/>
      <c s="91" r="L8"/>
      <c s="91" r="M8"/>
      <c s="91" r="N8"/>
      <c s="91" r="O8"/>
      <c s="91" r="P8"/>
      <c s="91" r="Q8">
        <v>62353000.00000000</v>
      </c>
      <c s="91" r="R8">
        <v>8873300.00000000</v>
      </c>
      <c s="91" r="S8">
        <v>3108491.69000000</v>
      </c>
      <c s="91" r="T8"/>
      <c s="92" r="U8">
        <f>""&amp;A8</f>
      </c>
      <c s="89" r="V8">
        <f>""&amp;B8</f>
      </c>
      <c s="90" r="W8">
        <f>""&amp;C8</f>
      </c>
      <c s="90" r="X8"/>
      <c s="90" r="Y8"/>
      <c s="90" r="Z8"/>
      <c s="91" r="AA8">
        <v>92888655.84000000</v>
      </c>
      <c s="91" r="AB8"/>
      <c s="91" r="AC8">
        <v>92888655.84000000</v>
      </c>
      <c s="91" r="AD8"/>
      <c s="91" r="AE8"/>
      <c s="91" r="AF8"/>
      <c s="91" r="AG8"/>
      <c s="91" r="AH8"/>
      <c s="91" r="AI8"/>
      <c s="91" r="AJ8"/>
      <c s="91" r="AK8">
        <v>78971936.15000000</v>
      </c>
      <c s="91" r="AL8">
        <v>10672082.15000000</v>
      </c>
      <c s="91" r="AM8">
        <v>3244637.54000000</v>
      </c>
      <c s="93" r="AN8"/>
      <c s="94" r="AO8">
        <f>""&amp;C8</f>
      </c>
      <c s="95" r="AP8"/>
    </row>
    <row r="9" ht="11.25000000" customHeight="1">
      <c s="96" r="A9" t="s">
        <v>52</v>
      </c>
      <c s="89" r="B9" t="s">
        <v>47</v>
      </c>
      <c s="90" r="C9" t="s">
        <v>53</v>
      </c>
      <c s="90" r="D9"/>
      <c s="90" r="E9"/>
      <c s="90" r="F9"/>
      <c s="91" r="G9">
        <v>55683600.00000000</v>
      </c>
      <c s="91" r="H9"/>
      <c s="91" r="I9">
        <v>55683600.00000000</v>
      </c>
      <c s="91" r="J9"/>
      <c s="91" r="K9"/>
      <c s="91" r="L9"/>
      <c s="91" r="M9"/>
      <c s="91" r="N9"/>
      <c s="91" r="O9"/>
      <c s="91" r="P9"/>
      <c s="91" r="Q9">
        <v>50828800.00000000</v>
      </c>
      <c s="91" r="R9">
        <v>4801500.00000000</v>
      </c>
      <c s="91" r="S9">
        <v>53300.00000000</v>
      </c>
      <c s="91" r="T9"/>
      <c s="97" r="U9">
        <f>""&amp;A9</f>
      </c>
      <c s="89" r="V9">
        <f>""&amp;B9</f>
      </c>
      <c s="90" r="W9">
        <f>""&amp;C9</f>
      </c>
      <c s="90" r="X9"/>
      <c s="90" r="Y9"/>
      <c s="90" r="Z9"/>
      <c s="91" r="AA9">
        <v>69794164.49000000</v>
      </c>
      <c s="91" r="AB9"/>
      <c s="91" r="AC9">
        <v>69794164.49000000</v>
      </c>
      <c s="91" r="AD9"/>
      <c s="91" r="AE9"/>
      <c s="91" r="AF9"/>
      <c s="91" r="AG9"/>
      <c s="91" r="AH9"/>
      <c s="91" r="AI9"/>
      <c s="91" r="AJ9"/>
      <c s="91" r="AK9">
        <v>63051182.55000000</v>
      </c>
      <c s="91" r="AL9">
        <v>6685838.24000000</v>
      </c>
      <c s="91" r="AM9">
        <v>57143.70000000</v>
      </c>
      <c s="93" r="AN9"/>
      <c s="94" r="AO9">
        <f>""&amp;C9</f>
      </c>
      <c s="95" r="AP9"/>
    </row>
    <row r="10" ht="11.25000000" customHeight="1">
      <c s="96" r="A10" t="s">
        <v>54</v>
      </c>
      <c s="89" r="B10" t="s">
        <v>47</v>
      </c>
      <c s="90" r="C10" t="s">
        <v>55</v>
      </c>
      <c s="90" r="D10"/>
      <c s="90" r="E10"/>
      <c s="90" r="F10"/>
      <c s="91" r="G10">
        <v>55683600.00000000</v>
      </c>
      <c s="91" r="H10"/>
      <c s="91" r="I10">
        <v>55683600.00000000</v>
      </c>
      <c s="91" r="J10"/>
      <c s="91" r="K10"/>
      <c s="91" r="L10"/>
      <c s="91" r="M10"/>
      <c s="91" r="N10"/>
      <c s="91" r="O10"/>
      <c s="91" r="P10"/>
      <c s="91" r="Q10">
        <v>50828800.00000000</v>
      </c>
      <c s="91" r="R10">
        <v>4801500.00000000</v>
      </c>
      <c s="91" r="S10">
        <v>53300.00000000</v>
      </c>
      <c s="91" r="T10"/>
      <c s="97" r="U10">
        <f>""&amp;A10</f>
      </c>
      <c s="89" r="V10">
        <f>""&amp;B10</f>
      </c>
      <c s="90" r="W10">
        <f>""&amp;C10</f>
      </c>
      <c s="90" r="X10"/>
      <c s="90" r="Y10"/>
      <c s="90" r="Z10"/>
      <c s="91" r="AA10">
        <v>69794164.49000000</v>
      </c>
      <c s="91" r="AB10"/>
      <c s="91" r="AC10">
        <v>69794164.49000000</v>
      </c>
      <c s="91" r="AD10"/>
      <c s="91" r="AE10"/>
      <c s="91" r="AF10"/>
      <c s="91" r="AG10"/>
      <c s="91" r="AH10"/>
      <c s="91" r="AI10"/>
      <c s="91" r="AJ10"/>
      <c s="91" r="AK10">
        <v>63051182.55000000</v>
      </c>
      <c s="91" r="AL10">
        <v>6685838.24000000</v>
      </c>
      <c s="91" r="AM10">
        <v>57143.70000000</v>
      </c>
      <c s="93" r="AN10"/>
      <c s="94" r="AO10">
        <f>""&amp;C10</f>
      </c>
      <c s="95" r="AP10"/>
    </row>
    <row r="11" ht="89.73900000" customHeight="1">
      <c s="262" r="A11" t="s">
        <v>56</v>
      </c>
      <c s="99" r="B11" t="s">
        <v>47</v>
      </c>
      <c s="100" r="C11" t="s">
        <v>57</v>
      </c>
      <c s="244" r="D11"/>
      <c s="245" r="E11"/>
      <c s="246" r="F11"/>
      <c s="91" r="G11">
        <v>55210000.00000000</v>
      </c>
      <c s="104" r="H11"/>
      <c s="91" r="I11">
        <v>55210000.00000000</v>
      </c>
      <c s="104" r="J11"/>
      <c s="105" r="K11"/>
      <c s="105" r="L11"/>
      <c s="105" r="M11"/>
      <c s="105" r="N11"/>
      <c s="105" r="O11"/>
      <c s="105" r="P11"/>
      <c s="105" r="Q11">
        <v>50385200.00000000</v>
      </c>
      <c s="105" r="R11">
        <v>4771500.00000000</v>
      </c>
      <c s="105" r="S11">
        <v>53300.00000000</v>
      </c>
      <c s="105" r="T11"/>
      <c s="106" r="U11">
        <f>""&amp;A11</f>
      </c>
      <c s="107" r="V11">
        <f>""&amp;B11</f>
      </c>
      <c s="108" r="W11">
        <f>""&amp;C11</f>
      </c>
      <c s="109" r="X11"/>
      <c s="110" r="Y11"/>
      <c s="111" r="Z11"/>
      <c s="91" r="AA11">
        <v>68270977.91000000</v>
      </c>
      <c s="104" r="AB11"/>
      <c s="91" r="AC11">
        <v>68270977.91000000</v>
      </c>
      <c s="104" r="AD11"/>
      <c s="105" r="AE11"/>
      <c s="105" r="AF11"/>
      <c s="105" r="AG11"/>
      <c s="105" r="AH11"/>
      <c s="105" r="AI11"/>
      <c s="105" r="AJ11"/>
      <c s="105" r="AK11">
        <v>61663704.11000000</v>
      </c>
      <c s="105" r="AL11">
        <v>6552317.80000000</v>
      </c>
      <c s="105" r="AM11">
        <v>54956.00000000</v>
      </c>
      <c s="112" r="AN11"/>
      <c s="113" r="AO11">
        <f>""&amp;C11</f>
      </c>
      <c s="95" r="AP11"/>
    </row>
    <row r="12" ht="80.87000000" customHeight="1">
      <c s="263" r="A12" t="s">
        <v>58</v>
      </c>
      <c s="99" r="B12" t="s">
        <v>47</v>
      </c>
      <c s="100" r="C12" t="s">
        <v>59</v>
      </c>
      <c s="244" r="D12"/>
      <c s="245" r="E12"/>
      <c s="246" r="F12"/>
      <c s="91" r="G12">
        <v>160000.00000000</v>
      </c>
      <c s="104" r="H12"/>
      <c s="91" r="I12">
        <v>160000.00000000</v>
      </c>
      <c s="104" r="J12"/>
      <c s="105" r="K12"/>
      <c s="105" r="L12"/>
      <c s="105" r="M12"/>
      <c s="105" r="N12"/>
      <c s="105" r="O12"/>
      <c s="105" r="P12"/>
      <c s="105" r="Q12">
        <v>140000.00000000</v>
      </c>
      <c s="105" r="R12">
        <v>20000.00000000</v>
      </c>
      <c s="105" r="S12"/>
      <c s="105" r="T12"/>
      <c s="115" r="U12">
        <f>""&amp;A12</f>
      </c>
      <c s="107" r="V12">
        <f>""&amp;B12</f>
      </c>
      <c s="108" r="W12">
        <f>""&amp;C12</f>
      </c>
      <c s="109" r="X12"/>
      <c s="110" r="Y12"/>
      <c s="111" r="Z12"/>
      <c s="91" r="AA12">
        <v>109379.00000000</v>
      </c>
      <c s="104" r="AB12"/>
      <c s="91" r="AC12">
        <v>109379.00000000</v>
      </c>
      <c s="104" r="AD12"/>
      <c s="105" r="AE12"/>
      <c s="105" r="AF12"/>
      <c s="105" r="AG12"/>
      <c s="105" r="AH12"/>
      <c s="105" r="AI12"/>
      <c s="105" r="AJ12"/>
      <c s="105" r="AK12">
        <v>107191.42000000</v>
      </c>
      <c s="105" r="AL12">
        <v>0.00000000</v>
      </c>
      <c s="105" r="AM12">
        <v>2187.58000000</v>
      </c>
      <c s="112" r="AN12"/>
      <c s="113" r="AO12">
        <f>""&amp;C12</f>
      </c>
      <c s="95" r="AP12"/>
    </row>
    <row r="13" ht="63.13200000" customHeight="1">
      <c s="263" r="A13" t="s">
        <v>60</v>
      </c>
      <c s="99" r="B13" t="s">
        <v>47</v>
      </c>
      <c s="100" r="C13" t="s">
        <v>61</v>
      </c>
      <c s="244" r="D13"/>
      <c s="245" r="E13"/>
      <c s="246" r="F13"/>
      <c s="91" r="G13">
        <v>310000.00000000</v>
      </c>
      <c s="104" r="H13"/>
      <c s="91" r="I13">
        <v>310000.00000000</v>
      </c>
      <c s="104" r="J13"/>
      <c s="105" r="K13"/>
      <c s="105" r="L13"/>
      <c s="105" r="M13"/>
      <c s="105" r="N13"/>
      <c s="105" r="O13"/>
      <c s="105" r="P13"/>
      <c s="105" r="Q13">
        <v>300000.00000000</v>
      </c>
      <c s="105" r="R13">
        <v>10000.00000000</v>
      </c>
      <c s="105" r="S13"/>
      <c s="105" r="T13"/>
      <c s="115" r="U13">
        <f>""&amp;A13</f>
      </c>
      <c s="107" r="V13">
        <f>""&amp;B13</f>
      </c>
      <c s="108" r="W13">
        <f>""&amp;C13</f>
      </c>
      <c s="109" r="X13"/>
      <c s="110" r="Y13"/>
      <c s="111" r="Z13"/>
      <c s="91" r="AA13">
        <v>191210.43000000</v>
      </c>
      <c s="104" r="AB13"/>
      <c s="91" r="AC13">
        <v>191210.43000000</v>
      </c>
      <c s="104" r="AD13"/>
      <c s="105" r="AE13"/>
      <c s="105" r="AF13"/>
      <c s="105" r="AG13"/>
      <c s="105" r="AH13"/>
      <c s="105" r="AI13"/>
      <c s="105" r="AJ13"/>
      <c s="105" r="AK13">
        <v>172089.87000000</v>
      </c>
      <c s="105" r="AL13">
        <v>19120.44000000</v>
      </c>
      <c s="105" r="AM13">
        <v>0.12000000</v>
      </c>
      <c s="112" r="AN13"/>
      <c s="113" r="AO13">
        <f>""&amp;C13</f>
      </c>
      <c s="95" r="AP13"/>
    </row>
    <row r="14" ht="63.13200000" customHeight="1">
      <c s="263" r="A14" t="s">
        <v>62</v>
      </c>
      <c s="99" r="B14" t="s">
        <v>47</v>
      </c>
      <c s="100" r="C14" t="s">
        <v>63</v>
      </c>
      <c s="244" r="D14"/>
      <c s="245" r="E14"/>
      <c s="246" r="F14"/>
      <c s="91" r="G14">
        <v>3600.00000000</v>
      </c>
      <c s="104" r="H14"/>
      <c s="91" r="I14">
        <v>3600.00000000</v>
      </c>
      <c s="104" r="J14"/>
      <c s="105" r="K14"/>
      <c s="105" r="L14"/>
      <c s="105" r="M14"/>
      <c s="105" r="N14"/>
      <c s="105" r="O14"/>
      <c s="105" r="P14"/>
      <c s="105" r="Q14">
        <v>3600.00000000</v>
      </c>
      <c s="105" r="R14"/>
      <c s="105" r="S14"/>
      <c s="105" r="T14"/>
      <c s="115" r="U14">
        <f>""&amp;A14</f>
      </c>
      <c s="107" r="V14">
        <f>""&amp;B14</f>
      </c>
      <c s="108" r="W14">
        <f>""&amp;C14</f>
      </c>
      <c s="109" r="X14"/>
      <c s="110" r="Y14"/>
      <c s="111" r="Z14"/>
      <c s="91" r="AA14">
        <v>78597.15000000</v>
      </c>
      <c s="104" r="AB14"/>
      <c s="91" r="AC14">
        <v>78597.15000000</v>
      </c>
      <c s="104" r="AD14"/>
      <c s="105" r="AE14"/>
      <c s="105" r="AF14"/>
      <c s="105" r="AG14"/>
      <c s="105" r="AH14"/>
      <c s="105" r="AI14"/>
      <c s="105" r="AJ14"/>
      <c s="105" r="AK14">
        <v>78597.15000000</v>
      </c>
      <c s="105" r="AL14"/>
      <c s="105" r="AM14"/>
      <c s="112" r="AN14"/>
      <c s="113" r="AO14">
        <f>""&amp;C14</f>
      </c>
      <c s="95" r="AP14"/>
    </row>
    <row r="15" ht="54.26300000" customHeight="1">
      <c s="263" r="A15" t="s">
        <v>64</v>
      </c>
      <c s="99" r="B15" t="s">
        <v>47</v>
      </c>
      <c s="100" r="C15" t="s">
        <v>65</v>
      </c>
      <c s="244" r="D15"/>
      <c s="245" r="E15"/>
      <c s="246" r="F15"/>
      <c s="91" r="G15">
        <v>0.00000000</v>
      </c>
      <c s="104" r="H15"/>
      <c s="91" r="I15">
        <v>0.00000000</v>
      </c>
      <c s="104" r="J15"/>
      <c s="105" r="K15"/>
      <c s="105" r="L15"/>
      <c s="105" r="M15"/>
      <c s="105" r="N15"/>
      <c s="105" r="O15"/>
      <c s="105" r="P15"/>
      <c s="105" r="Q15"/>
      <c s="105" r="R15"/>
      <c s="105" r="S15"/>
      <c s="105" r="T15"/>
      <c s="115" r="U15">
        <f>""&amp;A15</f>
      </c>
      <c s="107" r="V15">
        <f>""&amp;B15</f>
      </c>
      <c s="108" r="W15">
        <f>""&amp;C15</f>
      </c>
      <c s="109" r="X15"/>
      <c s="110" r="Y15"/>
      <c s="111" r="Z15"/>
      <c s="91" r="AA15">
        <v>1144000.00000000</v>
      </c>
      <c s="104" r="AB15"/>
      <c s="91" r="AC15">
        <v>1144000.00000000</v>
      </c>
      <c s="104" r="AD15"/>
      <c s="105" r="AE15"/>
      <c s="105" r="AF15"/>
      <c s="105" r="AG15"/>
      <c s="105" r="AH15"/>
      <c s="105" r="AI15"/>
      <c s="105" r="AJ15"/>
      <c s="105" r="AK15">
        <v>1029600.00000000</v>
      </c>
      <c s="105" r="AL15">
        <v>114400.00000000</v>
      </c>
      <c s="105" r="AM15"/>
      <c s="112" r="AN15"/>
      <c s="113" r="AO15">
        <f>""&amp;C15</f>
      </c>
      <c s="95" r="AP15"/>
    </row>
    <row r="16" ht="27.65600000" customHeight="1">
      <c s="88" r="A16" t="s">
        <v>66</v>
      </c>
      <c s="89" r="B16" t="s">
        <v>47</v>
      </c>
      <c s="90" r="C16" t="s">
        <v>67</v>
      </c>
      <c s="90" r="D16"/>
      <c s="90" r="E16"/>
      <c s="90" r="F16"/>
      <c s="91" r="G16">
        <v>3922100.00000000</v>
      </c>
      <c s="91" r="H16"/>
      <c s="91" r="I16">
        <v>3922100.00000000</v>
      </c>
      <c s="91" r="J16"/>
      <c s="91" r="K16"/>
      <c s="91" r="L16"/>
      <c s="91" r="M16"/>
      <c s="91" r="N16"/>
      <c s="91" r="O16"/>
      <c s="91" r="P16"/>
      <c s="91" r="Q16">
        <v>893500.00000000</v>
      </c>
      <c s="91" r="R16">
        <v>1561300.00000000</v>
      </c>
      <c s="91" r="S16">
        <v>1467300.00000000</v>
      </c>
      <c s="91" r="T16"/>
      <c s="92" r="U16">
        <f>""&amp;A16</f>
      </c>
      <c s="89" r="V16">
        <f>""&amp;B16</f>
      </c>
      <c s="90" r="W16">
        <f>""&amp;C16</f>
      </c>
      <c s="90" r="X16"/>
      <c s="90" r="Y16"/>
      <c s="90" r="Z16"/>
      <c s="91" r="AA16">
        <v>4206494.23000000</v>
      </c>
      <c s="91" r="AB16"/>
      <c s="91" r="AC16">
        <v>4206494.23000000</v>
      </c>
      <c s="91" r="AD16"/>
      <c s="91" r="AE16"/>
      <c s="91" r="AF16"/>
      <c s="91" r="AG16"/>
      <c s="91" r="AH16"/>
      <c s="91" r="AI16"/>
      <c s="91" r="AJ16"/>
      <c s="91" r="AK16">
        <v>958755.18000000</v>
      </c>
      <c s="91" r="AL16">
        <v>1673399.30000000</v>
      </c>
      <c s="91" r="AM16">
        <v>1574339.75000000</v>
      </c>
      <c s="93" r="AN16"/>
      <c s="94" r="AO16">
        <f>""&amp;C16</f>
      </c>
      <c s="95" r="AP16"/>
    </row>
    <row r="17" ht="27.65600000" customHeight="1">
      <c s="96" r="A17" t="s">
        <v>68</v>
      </c>
      <c s="89" r="B17" t="s">
        <v>47</v>
      </c>
      <c s="90" r="C17" t="s">
        <v>69</v>
      </c>
      <c s="90" r="D17"/>
      <c s="90" r="E17"/>
      <c s="90" r="F17"/>
      <c s="91" r="G17">
        <v>3922100.00000000</v>
      </c>
      <c s="91" r="H17"/>
      <c s="91" r="I17">
        <v>3922100.00000000</v>
      </c>
      <c s="91" r="J17"/>
      <c s="91" r="K17"/>
      <c s="91" r="L17"/>
      <c s="91" r="M17"/>
      <c s="91" r="N17"/>
      <c s="91" r="O17"/>
      <c s="91" r="P17"/>
      <c s="91" r="Q17">
        <v>893500.00000000</v>
      </c>
      <c s="91" r="R17">
        <v>1561300.00000000</v>
      </c>
      <c s="91" r="S17">
        <v>1467300.00000000</v>
      </c>
      <c s="91" r="T17"/>
      <c s="97" r="U17">
        <f>""&amp;A17</f>
      </c>
      <c s="89" r="V17">
        <f>""&amp;B17</f>
      </c>
      <c s="90" r="W17">
        <f>""&amp;C17</f>
      </c>
      <c s="90" r="X17"/>
      <c s="90" r="Y17"/>
      <c s="90" r="Z17"/>
      <c s="91" r="AA17">
        <v>4206494.23000000</v>
      </c>
      <c s="91" r="AB17"/>
      <c s="91" r="AC17">
        <v>4206494.23000000</v>
      </c>
      <c s="91" r="AD17"/>
      <c s="91" r="AE17"/>
      <c s="91" r="AF17"/>
      <c s="91" r="AG17"/>
      <c s="91" r="AH17"/>
      <c s="91" r="AI17"/>
      <c s="91" r="AJ17"/>
      <c s="91" r="AK17">
        <v>958755.18000000</v>
      </c>
      <c s="91" r="AL17">
        <v>1673399.30000000</v>
      </c>
      <c s="91" r="AM17">
        <v>1574339.75000000</v>
      </c>
      <c s="93" r="AN17"/>
      <c s="94" r="AO17">
        <f>""&amp;C17</f>
      </c>
      <c s="95" r="AP17"/>
    </row>
    <row r="18" ht="54.26300000" customHeight="1">
      <c s="96" r="A18" t="s">
        <v>70</v>
      </c>
      <c s="89" r="B18" t="s">
        <v>47</v>
      </c>
      <c s="90" r="C18" t="s">
        <v>71</v>
      </c>
      <c s="90" r="D18"/>
      <c s="90" r="E18"/>
      <c s="90" r="F18"/>
      <c s="91" r="G18">
        <v>1852720.00000000</v>
      </c>
      <c s="91" r="H18"/>
      <c s="91" r="I18">
        <v>1852720.00000000</v>
      </c>
      <c s="91" r="J18"/>
      <c s="91" r="K18"/>
      <c s="91" r="L18"/>
      <c s="91" r="M18"/>
      <c s="91" r="N18"/>
      <c s="91" r="O18"/>
      <c s="91" r="P18"/>
      <c s="91" r="Q18">
        <v>440000.00000000</v>
      </c>
      <c s="91" r="R18">
        <v>724330.00000000</v>
      </c>
      <c s="91" r="S18">
        <v>688390.00000000</v>
      </c>
      <c s="91" r="T18"/>
      <c s="97" r="U18">
        <f>""&amp;A18</f>
      </c>
      <c s="89" r="V18">
        <f>""&amp;B18</f>
      </c>
      <c s="90" r="W18">
        <f>""&amp;C18</f>
      </c>
      <c s="90" r="X18"/>
      <c s="90" r="Y18"/>
      <c s="90" r="Z18"/>
      <c s="91" r="AA18">
        <v>2173225.06000000</v>
      </c>
      <c s="91" r="AB18"/>
      <c s="91" r="AC18">
        <v>2173225.06000000</v>
      </c>
      <c s="91" r="AD18"/>
      <c s="91" r="AE18"/>
      <c s="91" r="AF18"/>
      <c s="91" r="AG18"/>
      <c s="91" r="AH18"/>
      <c s="91" r="AI18"/>
      <c s="91" r="AJ18"/>
      <c s="91" r="AK18">
        <v>495327.08000000</v>
      </c>
      <c s="91" r="AL18">
        <v>864537.87000000</v>
      </c>
      <c s="91" r="AM18">
        <v>813360.11000000</v>
      </c>
      <c s="93" r="AN18"/>
      <c s="94" r="AO18">
        <f>""&amp;C18</f>
      </c>
      <c s="95" r="AP18"/>
    </row>
    <row r="19" ht="89.73900000" customHeight="1">
      <c s="262" r="A19" t="s">
        <v>72</v>
      </c>
      <c s="99" r="B19" t="s">
        <v>47</v>
      </c>
      <c s="100" r="C19" t="s">
        <v>73</v>
      </c>
      <c s="244" r="D19"/>
      <c s="245" r="E19"/>
      <c s="246" r="F19"/>
      <c s="91" r="G19">
        <v>1852720.00000000</v>
      </c>
      <c s="104" r="H19"/>
      <c s="91" r="I19">
        <v>1852720.00000000</v>
      </c>
      <c s="104" r="J19"/>
      <c s="105" r="K19"/>
      <c s="105" r="L19"/>
      <c s="105" r="M19"/>
      <c s="105" r="N19"/>
      <c s="105" r="O19"/>
      <c s="105" r="P19"/>
      <c s="105" r="Q19">
        <v>440000.00000000</v>
      </c>
      <c s="105" r="R19">
        <v>724330.00000000</v>
      </c>
      <c s="105" r="S19">
        <v>688390.00000000</v>
      </c>
      <c s="105" r="T19"/>
      <c s="106" r="U19">
        <f>""&amp;A19</f>
      </c>
      <c s="107" r="V19">
        <f>""&amp;B19</f>
      </c>
      <c s="108" r="W19">
        <f>""&amp;C19</f>
      </c>
      <c s="109" r="X19"/>
      <c s="110" r="Y19"/>
      <c s="111" r="Z19"/>
      <c s="91" r="AA19">
        <v>2173225.06000000</v>
      </c>
      <c s="104" r="AB19"/>
      <c s="91" r="AC19">
        <v>2173225.06000000</v>
      </c>
      <c s="104" r="AD19"/>
      <c s="105" r="AE19"/>
      <c s="105" r="AF19"/>
      <c s="105" r="AG19"/>
      <c s="105" r="AH19"/>
      <c s="105" r="AI19"/>
      <c s="105" r="AJ19"/>
      <c s="105" r="AK19">
        <v>495327.08000000</v>
      </c>
      <c s="105" r="AL19">
        <v>864537.87000000</v>
      </c>
      <c s="105" r="AM19">
        <v>813360.11000000</v>
      </c>
      <c s="112" r="AN19"/>
      <c s="113" r="AO19">
        <f>""&amp;C19</f>
      </c>
      <c s="95" r="AP19"/>
    </row>
    <row r="20" ht="63.13200000" customHeight="1">
      <c s="88" r="A20" t="s">
        <v>74</v>
      </c>
      <c s="89" r="B20" t="s">
        <v>47</v>
      </c>
      <c s="90" r="C20" t="s">
        <v>75</v>
      </c>
      <c s="90" r="D20"/>
      <c s="90" r="E20"/>
      <c s="90" r="F20"/>
      <c s="91" r="G20">
        <v>11610.00000000</v>
      </c>
      <c s="91" r="H20"/>
      <c s="91" r="I20">
        <v>11610.00000000</v>
      </c>
      <c s="91" r="J20"/>
      <c s="91" r="K20"/>
      <c s="91" r="L20"/>
      <c s="91" r="M20"/>
      <c s="91" r="N20"/>
      <c s="91" r="O20"/>
      <c s="91" r="P20"/>
      <c s="91" r="Q20">
        <v>1800.00000000</v>
      </c>
      <c s="91" r="R20">
        <v>5330.00000000</v>
      </c>
      <c s="91" r="S20">
        <v>4480.00000000</v>
      </c>
      <c s="91" r="T20"/>
      <c s="92" r="U20">
        <f>""&amp;A20</f>
      </c>
      <c s="89" r="V20">
        <f>""&amp;B20</f>
      </c>
      <c s="90" r="W20">
        <f>""&amp;C20</f>
      </c>
      <c s="90" r="X20"/>
      <c s="90" r="Y20"/>
      <c s="90" r="Z20"/>
      <c s="91" r="AA20">
        <v>12556.55000000</v>
      </c>
      <c s="91" r="AB20"/>
      <c s="91" r="AC20">
        <v>12556.55000000</v>
      </c>
      <c s="91" r="AD20"/>
      <c s="91" r="AE20"/>
      <c s="91" r="AF20"/>
      <c s="91" r="AG20"/>
      <c s="91" r="AH20"/>
      <c s="91" r="AI20"/>
      <c s="91" r="AJ20"/>
      <c s="91" r="AK20">
        <v>2861.95000000</v>
      </c>
      <c s="91" r="AL20">
        <v>4995.18000000</v>
      </c>
      <c s="91" r="AM20">
        <v>4699.42000000</v>
      </c>
      <c s="93" r="AN20"/>
      <c s="94" r="AO20">
        <f>""&amp;C20</f>
      </c>
      <c s="95" r="AP20"/>
    </row>
    <row r="21" ht="98.60800000" customHeight="1">
      <c s="262" r="A21" t="s">
        <v>76</v>
      </c>
      <c s="99" r="B21" t="s">
        <v>47</v>
      </c>
      <c s="100" r="C21" t="s">
        <v>77</v>
      </c>
      <c s="244" r="D21"/>
      <c s="245" r="E21"/>
      <c s="246" r="F21"/>
      <c s="91" r="G21">
        <v>11610.00000000</v>
      </c>
      <c s="104" r="H21"/>
      <c s="91" r="I21">
        <v>11610.00000000</v>
      </c>
      <c s="104" r="J21"/>
      <c s="105" r="K21"/>
      <c s="105" r="L21"/>
      <c s="105" r="M21"/>
      <c s="105" r="N21"/>
      <c s="105" r="O21"/>
      <c s="105" r="P21"/>
      <c s="105" r="Q21">
        <v>1800.00000000</v>
      </c>
      <c s="105" r="R21">
        <v>5330.00000000</v>
      </c>
      <c s="105" r="S21">
        <v>4480.00000000</v>
      </c>
      <c s="105" r="T21"/>
      <c s="106" r="U21">
        <f>""&amp;A21</f>
      </c>
      <c s="107" r="V21">
        <f>""&amp;B21</f>
      </c>
      <c s="108" r="W21">
        <f>""&amp;C21</f>
      </c>
      <c s="109" r="X21"/>
      <c s="110" r="Y21"/>
      <c s="111" r="Z21"/>
      <c s="91" r="AA21">
        <v>12556.55000000</v>
      </c>
      <c s="104" r="AB21"/>
      <c s="91" r="AC21">
        <v>12556.55000000</v>
      </c>
      <c s="104" r="AD21"/>
      <c s="105" r="AE21"/>
      <c s="105" r="AF21"/>
      <c s="105" r="AG21"/>
      <c s="105" r="AH21"/>
      <c s="105" r="AI21"/>
      <c s="105" r="AJ21"/>
      <c s="105" r="AK21">
        <v>2861.95000000</v>
      </c>
      <c s="105" r="AL21">
        <v>4995.18000000</v>
      </c>
      <c s="105" r="AM21">
        <v>4699.42000000</v>
      </c>
      <c s="112" r="AN21"/>
      <c s="113" r="AO21">
        <f>""&amp;C21</f>
      </c>
      <c s="95" r="AP21"/>
    </row>
    <row r="22" ht="54.26300000" customHeight="1">
      <c s="88" r="A22" t="s">
        <v>78</v>
      </c>
      <c s="89" r="B22" t="s">
        <v>47</v>
      </c>
      <c s="90" r="C22" t="s">
        <v>79</v>
      </c>
      <c s="90" r="D22"/>
      <c s="90" r="E22"/>
      <c s="90" r="F22"/>
      <c s="91" r="G22">
        <v>2267880.00000000</v>
      </c>
      <c s="91" r="H22"/>
      <c s="91" r="I22">
        <v>2267880.00000000</v>
      </c>
      <c s="91" r="J22"/>
      <c s="91" r="K22"/>
      <c s="91" r="L22"/>
      <c s="91" r="M22"/>
      <c s="91" r="N22"/>
      <c s="91" r="O22"/>
      <c s="91" r="P22"/>
      <c s="91" r="Q22">
        <v>491700.00000000</v>
      </c>
      <c s="91" r="R22">
        <v>910580.00000000</v>
      </c>
      <c s="91" r="S22">
        <v>865600.00000000</v>
      </c>
      <c s="91" r="T22"/>
      <c s="92" r="U22">
        <f>""&amp;A22</f>
      </c>
      <c s="89" r="V22">
        <f>""&amp;B22</f>
      </c>
      <c s="90" r="W22">
        <f>""&amp;C22</f>
      </c>
      <c s="90" r="X22"/>
      <c s="90" r="Y22"/>
      <c s="90" r="Z22"/>
      <c s="91" r="AA22">
        <v>2257265.09000000</v>
      </c>
      <c s="91" r="AB22"/>
      <c s="91" r="AC22">
        <v>2257265.09000000</v>
      </c>
      <c s="91" r="AD22"/>
      <c s="91" r="AE22"/>
      <c s="91" r="AF22"/>
      <c s="91" r="AG22"/>
      <c s="91" r="AH22"/>
      <c s="91" r="AI22"/>
      <c s="91" r="AJ22"/>
      <c s="91" r="AK22">
        <v>514481.78000000</v>
      </c>
      <c s="91" r="AL22">
        <v>897970.01000000</v>
      </c>
      <c s="91" r="AM22">
        <v>844813.30000000</v>
      </c>
      <c s="93" r="AN22"/>
      <c s="94" r="AO22">
        <f>""&amp;C22</f>
      </c>
      <c s="95" r="AP22"/>
    </row>
    <row r="23" ht="89.73900000" customHeight="1">
      <c s="262" r="A23" t="s">
        <v>80</v>
      </c>
      <c s="99" r="B23" t="s">
        <v>47</v>
      </c>
      <c s="100" r="C23" t="s">
        <v>81</v>
      </c>
      <c s="244" r="D23"/>
      <c s="245" r="E23"/>
      <c s="246" r="F23"/>
      <c s="91" r="G23">
        <v>2267880.00000000</v>
      </c>
      <c s="104" r="H23"/>
      <c s="91" r="I23">
        <v>2267880.00000000</v>
      </c>
      <c s="104" r="J23"/>
      <c s="105" r="K23"/>
      <c s="105" r="L23"/>
      <c s="105" r="M23"/>
      <c s="105" r="N23"/>
      <c s="105" r="O23"/>
      <c s="105" r="P23"/>
      <c s="105" r="Q23">
        <v>491700.00000000</v>
      </c>
      <c s="105" r="R23">
        <v>910580.00000000</v>
      </c>
      <c s="105" r="S23">
        <v>865600.00000000</v>
      </c>
      <c s="105" r="T23"/>
      <c s="106" r="U23">
        <f>""&amp;A23</f>
      </c>
      <c s="107" r="V23">
        <f>""&amp;B23</f>
      </c>
      <c s="108" r="W23">
        <f>""&amp;C23</f>
      </c>
      <c s="109" r="X23"/>
      <c s="110" r="Y23"/>
      <c s="111" r="Z23"/>
      <c s="91" r="AA23">
        <v>2257265.09000000</v>
      </c>
      <c s="104" r="AB23"/>
      <c s="91" r="AC23">
        <v>2257265.09000000</v>
      </c>
      <c s="104" r="AD23"/>
      <c s="105" r="AE23"/>
      <c s="105" r="AF23"/>
      <c s="105" r="AG23"/>
      <c s="105" r="AH23"/>
      <c s="105" r="AI23"/>
      <c s="105" r="AJ23"/>
      <c s="105" r="AK23">
        <v>514481.78000000</v>
      </c>
      <c s="105" r="AL23">
        <v>897970.01000000</v>
      </c>
      <c s="105" r="AM23">
        <v>844813.30000000</v>
      </c>
      <c s="112" r="AN23"/>
      <c s="113" r="AO23">
        <f>""&amp;C23</f>
      </c>
      <c s="95" r="AP23"/>
    </row>
    <row r="24" ht="54.26300000" customHeight="1">
      <c s="88" r="A24" t="s">
        <v>82</v>
      </c>
      <c s="89" r="B24" t="s">
        <v>47</v>
      </c>
      <c s="90" r="C24" t="s">
        <v>83</v>
      </c>
      <c s="90" r="D24"/>
      <c s="90" r="E24"/>
      <c s="90" r="F24"/>
      <c s="91" r="G24">
        <v>-210110.00000000</v>
      </c>
      <c s="91" r="H24"/>
      <c s="91" r="I24">
        <v>-210110.00000000</v>
      </c>
      <c s="91" r="J24"/>
      <c s="91" r="K24"/>
      <c s="91" r="L24"/>
      <c s="91" r="M24"/>
      <c s="91" r="N24"/>
      <c s="91" r="O24"/>
      <c s="91" r="P24"/>
      <c s="91" r="Q24">
        <v>-40000.00000000</v>
      </c>
      <c s="91" r="R24">
        <v>-78940.00000000</v>
      </c>
      <c s="91" r="S24">
        <v>-91170.00000000</v>
      </c>
      <c s="91" r="T24"/>
      <c s="92" r="U24">
        <f>""&amp;A24</f>
      </c>
      <c s="89" r="V24">
        <f>""&amp;B24</f>
      </c>
      <c s="90" r="W24">
        <f>""&amp;C24</f>
      </c>
      <c s="90" r="X24"/>
      <c s="90" r="Y24"/>
      <c s="90" r="Z24"/>
      <c s="91" r="AA24">
        <v>-236552.47000000</v>
      </c>
      <c s="91" r="AB24"/>
      <c s="91" r="AC24">
        <v>-236552.47000000</v>
      </c>
      <c s="91" r="AD24"/>
      <c s="91" r="AE24"/>
      <c s="91" r="AF24"/>
      <c s="91" r="AG24"/>
      <c s="91" r="AH24"/>
      <c s="91" r="AI24"/>
      <c s="91" r="AJ24"/>
      <c s="91" r="AK24">
        <v>-53915.63000000</v>
      </c>
      <c s="91" r="AL24">
        <v>-94103.76000000</v>
      </c>
      <c s="91" r="AM24">
        <v>-88533.08000000</v>
      </c>
      <c s="93" r="AN24"/>
      <c s="94" r="AO24">
        <f>""&amp;C24</f>
      </c>
      <c s="95" r="AP24"/>
    </row>
    <row r="25" ht="89.73900000" customHeight="1">
      <c s="262" r="A25" t="s">
        <v>84</v>
      </c>
      <c s="99" r="B25" t="s">
        <v>47</v>
      </c>
      <c s="100" r="C25" t="s">
        <v>85</v>
      </c>
      <c s="244" r="D25"/>
      <c s="245" r="E25"/>
      <c s="246" r="F25"/>
      <c s="91" r="G25">
        <v>-210110.00000000</v>
      </c>
      <c s="104" r="H25"/>
      <c s="91" r="I25">
        <v>-210110.00000000</v>
      </c>
      <c s="104" r="J25"/>
      <c s="105" r="K25"/>
      <c s="105" r="L25"/>
      <c s="105" r="M25"/>
      <c s="105" r="N25"/>
      <c s="105" r="O25"/>
      <c s="105" r="P25"/>
      <c s="105" r="Q25">
        <v>-40000.00000000</v>
      </c>
      <c s="105" r="R25">
        <v>-78940.00000000</v>
      </c>
      <c s="105" r="S25">
        <v>-91170.00000000</v>
      </c>
      <c s="105" r="T25"/>
      <c s="106" r="U25">
        <f>""&amp;A25</f>
      </c>
      <c s="107" r="V25">
        <f>""&amp;B25</f>
      </c>
      <c s="108" r="W25">
        <f>""&amp;C25</f>
      </c>
      <c s="109" r="X25"/>
      <c s="110" r="Y25"/>
      <c s="111" r="Z25"/>
      <c s="91" r="AA25">
        <v>-236552.47000000</v>
      </c>
      <c s="104" r="AB25"/>
      <c s="91" r="AC25">
        <v>-236552.47000000</v>
      </c>
      <c s="104" r="AD25"/>
      <c s="105" r="AE25"/>
      <c s="105" r="AF25"/>
      <c s="105" r="AG25"/>
      <c s="105" r="AH25"/>
      <c s="105" r="AI25"/>
      <c s="105" r="AJ25"/>
      <c s="105" r="AK25">
        <v>-53915.63000000</v>
      </c>
      <c s="105" r="AL25">
        <v>-94103.76000000</v>
      </c>
      <c s="105" r="AM25">
        <v>-88533.08000000</v>
      </c>
      <c s="112" r="AN25"/>
      <c s="113" r="AO25">
        <f>""&amp;C25</f>
      </c>
      <c s="95" r="AP25"/>
    </row>
    <row r="26" ht="11.25000000" customHeight="1">
      <c s="88" r="A26" t="s">
        <v>86</v>
      </c>
      <c s="89" r="B26" t="s">
        <v>47</v>
      </c>
      <c s="90" r="C26" t="s">
        <v>87</v>
      </c>
      <c s="90" r="D26"/>
      <c s="90" r="E26"/>
      <c s="90" r="F26"/>
      <c s="91" r="G26">
        <v>6822400.00000000</v>
      </c>
      <c s="91" r="H26"/>
      <c s="91" r="I26">
        <v>6822400.00000000</v>
      </c>
      <c s="91" r="J26"/>
      <c s="91" r="K26"/>
      <c s="91" r="L26"/>
      <c s="91" r="M26"/>
      <c s="91" r="N26"/>
      <c s="91" r="O26"/>
      <c s="91" r="P26"/>
      <c s="91" r="Q26">
        <v>6822400.00000000</v>
      </c>
      <c s="91" r="R26"/>
      <c s="91" r="S26"/>
      <c s="91" r="T26"/>
      <c s="92" r="U26">
        <f>""&amp;A26</f>
      </c>
      <c s="89" r="V26">
        <f>""&amp;B26</f>
      </c>
      <c s="90" r="W26">
        <f>""&amp;C26</f>
      </c>
      <c s="90" r="X26"/>
      <c s="90" r="Y26"/>
      <c s="90" r="Z26"/>
      <c s="91" r="AA26">
        <v>8603200.13000000</v>
      </c>
      <c s="91" r="AB26"/>
      <c s="91" r="AC26">
        <v>8603200.13000000</v>
      </c>
      <c s="91" r="AD26"/>
      <c s="91" r="AE26"/>
      <c s="91" r="AF26"/>
      <c s="91" r="AG26"/>
      <c s="91" r="AH26"/>
      <c s="91" r="AI26"/>
      <c s="91" r="AJ26"/>
      <c s="91" r="AK26">
        <v>8603200.13000000</v>
      </c>
      <c s="91" r="AL26"/>
      <c s="91" r="AM26"/>
      <c s="93" r="AN26"/>
      <c s="94" r="AO26">
        <f>""&amp;C26</f>
      </c>
      <c s="95" r="AP26"/>
    </row>
    <row r="27" ht="18.78700000" customHeight="1">
      <c s="96" r="A27" t="s">
        <v>88</v>
      </c>
      <c s="89" r="B27" t="s">
        <v>47</v>
      </c>
      <c s="90" r="C27" t="s">
        <v>89</v>
      </c>
      <c s="90" r="D27"/>
      <c s="90" r="E27"/>
      <c s="90" r="F27"/>
      <c s="91" r="G27">
        <v>5990400.00000000</v>
      </c>
      <c s="91" r="H27"/>
      <c s="91" r="I27">
        <v>5990400.00000000</v>
      </c>
      <c s="91" r="J27"/>
      <c s="91" r="K27"/>
      <c s="91" r="L27"/>
      <c s="91" r="M27"/>
      <c s="91" r="N27"/>
      <c s="91" r="O27"/>
      <c s="91" r="P27"/>
      <c s="91" r="Q27">
        <v>5990400.00000000</v>
      </c>
      <c s="91" r="R27"/>
      <c s="91" r="S27"/>
      <c s="91" r="T27"/>
      <c s="97" r="U27">
        <f>""&amp;A27</f>
      </c>
      <c s="89" r="V27">
        <f>""&amp;B27</f>
      </c>
      <c s="90" r="W27">
        <f>""&amp;C27</f>
      </c>
      <c s="90" r="X27"/>
      <c s="90" r="Y27"/>
      <c s="90" r="Z27"/>
      <c s="91" r="AA27">
        <v>7490793.05000000</v>
      </c>
      <c s="91" r="AB27"/>
      <c s="91" r="AC27">
        <v>7490793.05000000</v>
      </c>
      <c s="91" r="AD27"/>
      <c s="91" r="AE27"/>
      <c s="91" r="AF27"/>
      <c s="91" r="AG27"/>
      <c s="91" r="AH27"/>
      <c s="91" r="AI27"/>
      <c s="91" r="AJ27"/>
      <c s="91" r="AK27">
        <v>7490793.05000000</v>
      </c>
      <c s="91" r="AL27"/>
      <c s="91" r="AM27"/>
      <c s="93" r="AN27"/>
      <c s="94" r="AO27">
        <f>""&amp;C27</f>
      </c>
      <c s="95" r="AP27"/>
    </row>
    <row r="28" ht="27.65600000" customHeight="1">
      <c s="96" r="A28" t="s">
        <v>90</v>
      </c>
      <c s="89" r="B28" t="s">
        <v>47</v>
      </c>
      <c s="90" r="C28" t="s">
        <v>91</v>
      </c>
      <c s="90" r="D28"/>
      <c s="90" r="E28"/>
      <c s="90" r="F28"/>
      <c s="91" r="G28">
        <v>5490400.00000000</v>
      </c>
      <c s="91" r="H28"/>
      <c s="91" r="I28">
        <v>5490400.00000000</v>
      </c>
      <c s="91" r="J28"/>
      <c s="91" r="K28"/>
      <c s="91" r="L28"/>
      <c s="91" r="M28"/>
      <c s="91" r="N28"/>
      <c s="91" r="O28"/>
      <c s="91" r="P28"/>
      <c s="91" r="Q28">
        <v>5490400.00000000</v>
      </c>
      <c s="91" r="R28"/>
      <c s="91" r="S28"/>
      <c s="91" r="T28"/>
      <c s="97" r="U28">
        <f>""&amp;A28</f>
      </c>
      <c s="89" r="V28">
        <f>""&amp;B28</f>
      </c>
      <c s="90" r="W28">
        <f>""&amp;C28</f>
      </c>
      <c s="90" r="X28"/>
      <c s="90" r="Y28"/>
      <c s="90" r="Z28"/>
      <c s="91" r="AA28">
        <v>6400598.75000000</v>
      </c>
      <c s="91" r="AB28"/>
      <c s="91" r="AC28">
        <v>6400598.75000000</v>
      </c>
      <c s="91" r="AD28"/>
      <c s="91" r="AE28"/>
      <c s="91" r="AF28"/>
      <c s="91" r="AG28"/>
      <c s="91" r="AH28"/>
      <c s="91" r="AI28"/>
      <c s="91" r="AJ28"/>
      <c s="91" r="AK28">
        <v>6400598.75000000</v>
      </c>
      <c s="91" r="AL28"/>
      <c s="91" r="AM28"/>
      <c s="93" r="AN28"/>
      <c s="94" r="AO28">
        <f>""&amp;C28</f>
      </c>
      <c s="95" r="AP28"/>
    </row>
    <row r="29" ht="27.65600000" customHeight="1">
      <c s="262" r="A29" t="s">
        <v>90</v>
      </c>
      <c s="99" r="B29" t="s">
        <v>47</v>
      </c>
      <c s="100" r="C29" t="s">
        <v>92</v>
      </c>
      <c s="244" r="D29"/>
      <c s="245" r="E29"/>
      <c s="246" r="F29"/>
      <c s="91" r="G29">
        <v>5490400.00000000</v>
      </c>
      <c s="104" r="H29"/>
      <c s="91" r="I29">
        <v>5490400.00000000</v>
      </c>
      <c s="104" r="J29"/>
      <c s="105" r="K29"/>
      <c s="105" r="L29"/>
      <c s="105" r="M29"/>
      <c s="105" r="N29"/>
      <c s="105" r="O29"/>
      <c s="105" r="P29"/>
      <c s="105" r="Q29">
        <v>5490400.00000000</v>
      </c>
      <c s="105" r="R29"/>
      <c s="105" r="S29"/>
      <c s="105" r="T29"/>
      <c s="106" r="U29">
        <f>""&amp;A29</f>
      </c>
      <c s="107" r="V29">
        <f>""&amp;B29</f>
      </c>
      <c s="108" r="W29">
        <f>""&amp;C29</f>
      </c>
      <c s="109" r="X29"/>
      <c s="110" r="Y29"/>
      <c s="111" r="Z29"/>
      <c s="91" r="AA29">
        <v>6400598.75000000</v>
      </c>
      <c s="104" r="AB29"/>
      <c s="91" r="AC29">
        <v>6400598.75000000</v>
      </c>
      <c s="104" r="AD29"/>
      <c s="105" r="AE29"/>
      <c s="105" r="AF29"/>
      <c s="105" r="AG29"/>
      <c s="105" r="AH29"/>
      <c s="105" r="AI29"/>
      <c s="105" r="AJ29"/>
      <c s="105" r="AK29">
        <v>6400598.75000000</v>
      </c>
      <c s="105" r="AL29"/>
      <c s="105" r="AM29"/>
      <c s="112" r="AN29"/>
      <c s="113" r="AO29">
        <f>""&amp;C29</f>
      </c>
      <c s="95" r="AP29"/>
    </row>
    <row r="30" ht="27.65600000" customHeight="1">
      <c s="88" r="A30" t="s">
        <v>93</v>
      </c>
      <c s="89" r="B30" t="s">
        <v>47</v>
      </c>
      <c s="90" r="C30" t="s">
        <v>94</v>
      </c>
      <c s="90" r="D30"/>
      <c s="90" r="E30"/>
      <c s="90" r="F30"/>
      <c s="91" r="G30">
        <v>500000.00000000</v>
      </c>
      <c s="91" r="H30"/>
      <c s="91" r="I30">
        <v>500000.00000000</v>
      </c>
      <c s="91" r="J30"/>
      <c s="91" r="K30"/>
      <c s="91" r="L30"/>
      <c s="91" r="M30"/>
      <c s="91" r="N30"/>
      <c s="91" r="O30"/>
      <c s="91" r="P30"/>
      <c s="91" r="Q30">
        <v>500000.00000000</v>
      </c>
      <c s="91" r="R30"/>
      <c s="91" r="S30"/>
      <c s="91" r="T30"/>
      <c s="92" r="U30">
        <f>""&amp;A30</f>
      </c>
      <c s="89" r="V30">
        <f>""&amp;B30</f>
      </c>
      <c s="90" r="W30">
        <f>""&amp;C30</f>
      </c>
      <c s="90" r="X30"/>
      <c s="90" r="Y30"/>
      <c s="90" r="Z30"/>
      <c s="91" r="AA30">
        <v>1090194.30000000</v>
      </c>
      <c s="91" r="AB30"/>
      <c s="91" r="AC30">
        <v>1090194.30000000</v>
      </c>
      <c s="91" r="AD30"/>
      <c s="91" r="AE30"/>
      <c s="91" r="AF30"/>
      <c s="91" r="AG30"/>
      <c s="91" r="AH30"/>
      <c s="91" r="AI30"/>
      <c s="91" r="AJ30"/>
      <c s="91" r="AK30">
        <v>1090194.30000000</v>
      </c>
      <c s="91" r="AL30"/>
      <c s="91" r="AM30"/>
      <c s="93" r="AN30"/>
      <c s="94" r="AO30">
        <f>""&amp;C30</f>
      </c>
      <c s="95" r="AP30"/>
    </row>
    <row r="31" ht="45.39400000" customHeight="1">
      <c s="262" r="A31" t="s">
        <v>95</v>
      </c>
      <c s="99" r="B31" t="s">
        <v>47</v>
      </c>
      <c s="100" r="C31" t="s">
        <v>96</v>
      </c>
      <c s="244" r="D31"/>
      <c s="245" r="E31"/>
      <c s="246" r="F31"/>
      <c s="91" r="G31">
        <v>500000.00000000</v>
      </c>
      <c s="104" r="H31"/>
      <c s="91" r="I31">
        <v>500000.00000000</v>
      </c>
      <c s="104" r="J31"/>
      <c s="105" r="K31"/>
      <c s="105" r="L31"/>
      <c s="105" r="M31"/>
      <c s="105" r="N31"/>
      <c s="105" r="O31"/>
      <c s="105" r="P31"/>
      <c s="105" r="Q31">
        <v>500000.00000000</v>
      </c>
      <c s="105" r="R31"/>
      <c s="105" r="S31"/>
      <c s="105" r="T31"/>
      <c s="106" r="U31">
        <f>""&amp;A31</f>
      </c>
      <c s="107" r="V31">
        <f>""&amp;B31</f>
      </c>
      <c s="108" r="W31">
        <f>""&amp;C31</f>
      </c>
      <c s="109" r="X31"/>
      <c s="110" r="Y31"/>
      <c s="111" r="Z31"/>
      <c s="91" r="AA31">
        <v>1090194.30000000</v>
      </c>
      <c s="104" r="AB31"/>
      <c s="91" r="AC31">
        <v>1090194.30000000</v>
      </c>
      <c s="104" r="AD31"/>
      <c s="105" r="AE31"/>
      <c s="105" r="AF31"/>
      <c s="105" r="AG31"/>
      <c s="105" r="AH31"/>
      <c s="105" r="AI31"/>
      <c s="105" r="AJ31"/>
      <c s="105" r="AK31">
        <v>1090194.30000000</v>
      </c>
      <c s="105" r="AL31"/>
      <c s="105" r="AM31"/>
      <c s="112" r="AN31"/>
      <c s="113" r="AO31">
        <f>""&amp;C31</f>
      </c>
      <c s="95" r="AP31"/>
    </row>
    <row r="32" ht="18.78700000" customHeight="1">
      <c s="88" r="A32" t="s">
        <v>97</v>
      </c>
      <c s="89" r="B32" t="s">
        <v>47</v>
      </c>
      <c s="90" r="C32" t="s">
        <v>98</v>
      </c>
      <c s="90" r="D32"/>
      <c s="90" r="E32"/>
      <c s="90" r="F32"/>
      <c s="91" r="G32">
        <v>0.00000000</v>
      </c>
      <c s="91" r="H32"/>
      <c s="91" r="I32">
        <v>0.00000000</v>
      </c>
      <c s="91" r="J32"/>
      <c s="91" r="K32"/>
      <c s="91" r="L32"/>
      <c s="91" r="M32"/>
      <c s="91" r="N32"/>
      <c s="91" r="O32"/>
      <c s="91" r="P32"/>
      <c s="91" r="Q32"/>
      <c s="91" r="R32"/>
      <c s="91" r="S32"/>
      <c s="91" r="T32"/>
      <c s="92" r="U32">
        <f>""&amp;A32</f>
      </c>
      <c s="89" r="V32">
        <f>""&amp;B32</f>
      </c>
      <c s="90" r="W32">
        <f>""&amp;C32</f>
      </c>
      <c s="90" r="X32"/>
      <c s="90" r="Y32"/>
      <c s="90" r="Z32"/>
      <c s="91" r="AA32">
        <v>29315.25000000</v>
      </c>
      <c s="91" r="AB32"/>
      <c s="91" r="AC32">
        <v>29315.25000000</v>
      </c>
      <c s="91" r="AD32"/>
      <c s="91" r="AE32"/>
      <c s="91" r="AF32"/>
      <c s="91" r="AG32"/>
      <c s="91" r="AH32"/>
      <c s="91" r="AI32"/>
      <c s="91" r="AJ32"/>
      <c s="91" r="AK32">
        <v>29315.25000000</v>
      </c>
      <c s="91" r="AL32"/>
      <c s="91" r="AM32"/>
      <c s="93" r="AN32"/>
      <c s="94" r="AO32">
        <f>""&amp;C32</f>
      </c>
      <c s="95" r="AP32"/>
    </row>
    <row r="33" ht="18.78700000" customHeight="1">
      <c s="262" r="A33" t="s">
        <v>97</v>
      </c>
      <c s="99" r="B33" t="s">
        <v>47</v>
      </c>
      <c s="100" r="C33" t="s">
        <v>99</v>
      </c>
      <c s="244" r="D33"/>
      <c s="245" r="E33"/>
      <c s="246" r="F33"/>
      <c s="91" r="G33">
        <v>0.00000000</v>
      </c>
      <c s="104" r="H33"/>
      <c s="91" r="I33">
        <v>0.00000000</v>
      </c>
      <c s="104" r="J33"/>
      <c s="105" r="K33"/>
      <c s="105" r="L33"/>
      <c s="105" r="M33"/>
      <c s="105" r="N33"/>
      <c s="105" r="O33"/>
      <c s="105" r="P33"/>
      <c s="105" r="Q33"/>
      <c s="105" r="R33"/>
      <c s="105" r="S33"/>
      <c s="105" r="T33"/>
      <c s="106" r="U33">
        <f>""&amp;A33</f>
      </c>
      <c s="107" r="V33">
        <f>""&amp;B33</f>
      </c>
      <c s="108" r="W33">
        <f>""&amp;C33</f>
      </c>
      <c s="109" r="X33"/>
      <c s="110" r="Y33"/>
      <c s="111" r="Z33"/>
      <c s="91" r="AA33">
        <v>29315.25000000</v>
      </c>
      <c s="104" r="AB33"/>
      <c s="91" r="AC33">
        <v>29315.25000000</v>
      </c>
      <c s="104" r="AD33"/>
      <c s="105" r="AE33"/>
      <c s="105" r="AF33"/>
      <c s="105" r="AG33"/>
      <c s="105" r="AH33"/>
      <c s="105" r="AI33"/>
      <c s="105" r="AJ33"/>
      <c s="105" r="AK33">
        <v>29315.25000000</v>
      </c>
      <c s="105" r="AL33"/>
      <c s="105" r="AM33"/>
      <c s="112" r="AN33"/>
      <c s="113" r="AO33">
        <f>""&amp;C33</f>
      </c>
      <c s="95" r="AP33"/>
    </row>
    <row r="34" ht="18.78700000" customHeight="1">
      <c s="88" r="A34" t="s">
        <v>100</v>
      </c>
      <c s="89" r="B34" t="s">
        <v>47</v>
      </c>
      <c s="90" r="C34" t="s">
        <v>101</v>
      </c>
      <c s="90" r="D34"/>
      <c s="90" r="E34"/>
      <c s="90" r="F34"/>
      <c s="91" r="G34">
        <v>832000.00000000</v>
      </c>
      <c s="91" r="H34"/>
      <c s="91" r="I34">
        <v>832000.00000000</v>
      </c>
      <c s="91" r="J34"/>
      <c s="91" r="K34"/>
      <c s="91" r="L34"/>
      <c s="91" r="M34"/>
      <c s="91" r="N34"/>
      <c s="91" r="O34"/>
      <c s="91" r="P34"/>
      <c s="91" r="Q34">
        <v>832000.00000000</v>
      </c>
      <c s="91" r="R34"/>
      <c s="91" r="S34"/>
      <c s="91" r="T34"/>
      <c s="92" r="U34">
        <f>""&amp;A34</f>
      </c>
      <c s="89" r="V34">
        <f>""&amp;B34</f>
      </c>
      <c s="90" r="W34">
        <f>""&amp;C34</f>
      </c>
      <c s="90" r="X34"/>
      <c s="90" r="Y34"/>
      <c s="90" r="Z34"/>
      <c s="91" r="AA34">
        <v>1083091.83000000</v>
      </c>
      <c s="91" r="AB34"/>
      <c s="91" r="AC34">
        <v>1083091.83000000</v>
      </c>
      <c s="91" r="AD34"/>
      <c s="91" r="AE34"/>
      <c s="91" r="AF34"/>
      <c s="91" r="AG34"/>
      <c s="91" r="AH34"/>
      <c s="91" r="AI34"/>
      <c s="91" r="AJ34"/>
      <c s="91" r="AK34">
        <v>1083091.83000000</v>
      </c>
      <c s="91" r="AL34"/>
      <c s="91" r="AM34"/>
      <c s="93" r="AN34"/>
      <c s="94" r="AO34">
        <f>""&amp;C34</f>
      </c>
      <c s="95" r="AP34"/>
    </row>
    <row r="35" ht="27.65600000" customHeight="1">
      <c s="262" r="A35" t="s">
        <v>102</v>
      </c>
      <c s="99" r="B35" t="s">
        <v>47</v>
      </c>
      <c s="100" r="C35" t="s">
        <v>103</v>
      </c>
      <c s="244" r="D35"/>
      <c s="245" r="E35"/>
      <c s="246" r="F35"/>
      <c s="91" r="G35">
        <v>832000.00000000</v>
      </c>
      <c s="104" r="H35"/>
      <c s="91" r="I35">
        <v>832000.00000000</v>
      </c>
      <c s="104" r="J35"/>
      <c s="105" r="K35"/>
      <c s="105" r="L35"/>
      <c s="105" r="M35"/>
      <c s="105" r="N35"/>
      <c s="105" r="O35"/>
      <c s="105" r="P35"/>
      <c s="105" r="Q35">
        <v>832000.00000000</v>
      </c>
      <c s="105" r="R35"/>
      <c s="105" r="S35"/>
      <c s="105" r="T35"/>
      <c s="106" r="U35">
        <f>""&amp;A35</f>
      </c>
      <c s="107" r="V35">
        <f>""&amp;B35</f>
      </c>
      <c s="108" r="W35">
        <f>""&amp;C35</f>
      </c>
      <c s="109" r="X35"/>
      <c s="110" r="Y35"/>
      <c s="111" r="Z35"/>
      <c s="91" r="AA35">
        <v>1083091.83000000</v>
      </c>
      <c s="104" r="AB35"/>
      <c s="91" r="AC35">
        <v>1083091.83000000</v>
      </c>
      <c s="104" r="AD35"/>
      <c s="105" r="AE35"/>
      <c s="105" r="AF35"/>
      <c s="105" r="AG35"/>
      <c s="105" r="AH35"/>
      <c s="105" r="AI35"/>
      <c s="105" r="AJ35"/>
      <c s="105" r="AK35">
        <v>1083091.83000000</v>
      </c>
      <c s="105" r="AL35"/>
      <c s="105" r="AM35"/>
      <c s="112" r="AN35"/>
      <c s="113" r="AO35">
        <f>""&amp;C35</f>
      </c>
      <c s="95" r="AP35"/>
    </row>
    <row r="36" ht="11.25000000" customHeight="1">
      <c s="88" r="A36" t="s">
        <v>104</v>
      </c>
      <c s="89" r="B36" t="s">
        <v>47</v>
      </c>
      <c s="90" r="C36" t="s">
        <v>105</v>
      </c>
      <c s="90" r="D36"/>
      <c s="90" r="E36"/>
      <c s="90" r="F36"/>
      <c s="91" r="G36">
        <v>2288000.00000000</v>
      </c>
      <c s="91" r="H36"/>
      <c s="91" r="I36">
        <v>2288000.00000000</v>
      </c>
      <c s="91" r="J36"/>
      <c s="91" r="K36"/>
      <c s="91" r="L36"/>
      <c s="91" r="M36"/>
      <c s="91" r="N36"/>
      <c s="91" r="O36"/>
      <c s="91" r="P36"/>
      <c s="91" r="Q36"/>
      <c s="91" r="R36">
        <v>1431000.00000000</v>
      </c>
      <c s="91" r="S36">
        <v>857000.00000000</v>
      </c>
      <c s="91" r="T36"/>
      <c s="92" r="U36">
        <f>""&amp;A36</f>
      </c>
      <c s="89" r="V36">
        <f>""&amp;B36</f>
      </c>
      <c s="90" r="W36">
        <f>""&amp;C36</f>
      </c>
      <c s="90" r="X36"/>
      <c s="90" r="Y36"/>
      <c s="90" r="Z36"/>
      <c s="91" r="AA36">
        <v>2369322.68000000</v>
      </c>
      <c s="91" r="AB36"/>
      <c s="91" r="AC36">
        <v>2369322.68000000</v>
      </c>
      <c s="91" r="AD36"/>
      <c s="91" r="AE36"/>
      <c s="91" r="AF36"/>
      <c s="91" r="AG36"/>
      <c s="91" r="AH36"/>
      <c s="91" r="AI36"/>
      <c s="91" r="AJ36"/>
      <c s="91" r="AK36"/>
      <c s="91" r="AL36">
        <v>1496102.49000000</v>
      </c>
      <c s="91" r="AM36">
        <v>873220.19000000</v>
      </c>
      <c s="93" r="AN36"/>
      <c s="94" r="AO36">
        <f>""&amp;C36</f>
      </c>
      <c s="95" r="AP36"/>
    </row>
    <row r="37" ht="11.25000000" customHeight="1">
      <c s="96" r="A37" t="s">
        <v>106</v>
      </c>
      <c s="89" r="B37" t="s">
        <v>47</v>
      </c>
      <c s="90" r="C37" t="s">
        <v>107</v>
      </c>
      <c s="90" r="D37"/>
      <c s="90" r="E37"/>
      <c s="90" r="F37"/>
      <c s="91" r="G37">
        <v>691000.00000000</v>
      </c>
      <c s="91" r="H37"/>
      <c s="91" r="I37">
        <v>691000.00000000</v>
      </c>
      <c s="91" r="J37"/>
      <c s="91" r="K37"/>
      <c s="91" r="L37"/>
      <c s="91" r="M37"/>
      <c s="91" r="N37"/>
      <c s="91" r="O37"/>
      <c s="91" r="P37"/>
      <c s="91" r="Q37"/>
      <c s="91" r="R37">
        <v>531000.00000000</v>
      </c>
      <c s="91" r="S37">
        <v>160000.00000000</v>
      </c>
      <c s="91" r="T37"/>
      <c s="97" r="U37">
        <f>""&amp;A37</f>
      </c>
      <c s="89" r="V37">
        <f>""&amp;B37</f>
      </c>
      <c s="90" r="W37">
        <f>""&amp;C37</f>
      </c>
      <c s="90" r="X37"/>
      <c s="90" r="Y37"/>
      <c s="90" r="Z37"/>
      <c s="91" r="AA37">
        <v>757353.90000000</v>
      </c>
      <c s="91" r="AB37"/>
      <c s="91" r="AC37">
        <v>757353.90000000</v>
      </c>
      <c s="91" r="AD37"/>
      <c s="91" r="AE37"/>
      <c s="91" r="AF37"/>
      <c s="91" r="AG37"/>
      <c s="91" r="AH37"/>
      <c s="91" r="AI37"/>
      <c s="91" r="AJ37"/>
      <c s="91" r="AK37"/>
      <c s="91" r="AL37">
        <v>535783.81000000</v>
      </c>
      <c s="91" r="AM37">
        <v>221570.09000000</v>
      </c>
      <c s="93" r="AN37"/>
      <c s="94" r="AO37">
        <f>""&amp;C37</f>
      </c>
      <c s="95" r="AP37"/>
    </row>
    <row r="38" ht="36.52500000" customHeight="1">
      <c s="262" r="A38" t="s">
        <v>108</v>
      </c>
      <c s="99" r="B38" t="s">
        <v>47</v>
      </c>
      <c s="100" r="C38" t="s">
        <v>109</v>
      </c>
      <c s="244" r="D38"/>
      <c s="245" r="E38"/>
      <c s="246" r="F38"/>
      <c s="91" r="G38">
        <v>160000.00000000</v>
      </c>
      <c s="104" r="H38"/>
      <c s="91" r="I38">
        <v>160000.00000000</v>
      </c>
      <c s="104" r="J38"/>
      <c s="105" r="K38"/>
      <c s="105" r="L38"/>
      <c s="105" r="M38"/>
      <c s="105" r="N38"/>
      <c s="105" r="O38"/>
      <c s="105" r="P38"/>
      <c s="105" r="Q38"/>
      <c s="105" r="R38"/>
      <c s="105" r="S38">
        <v>160000.00000000</v>
      </c>
      <c s="105" r="T38"/>
      <c s="106" r="U38">
        <f>""&amp;A38</f>
      </c>
      <c s="107" r="V38">
        <f>""&amp;B38</f>
      </c>
      <c s="108" r="W38">
        <f>""&amp;C38</f>
      </c>
      <c s="109" r="X38"/>
      <c s="110" r="Y38"/>
      <c s="111" r="Z38"/>
      <c s="91" r="AA38">
        <v>221570.09000000</v>
      </c>
      <c s="104" r="AB38"/>
      <c s="91" r="AC38">
        <v>221570.09000000</v>
      </c>
      <c s="104" r="AD38"/>
      <c s="105" r="AE38"/>
      <c s="105" r="AF38"/>
      <c s="105" r="AG38"/>
      <c s="105" r="AH38"/>
      <c s="105" r="AI38"/>
      <c s="105" r="AJ38"/>
      <c s="105" r="AK38"/>
      <c s="105" r="AL38"/>
      <c s="105" r="AM38">
        <v>221570.09000000</v>
      </c>
      <c s="112" r="AN38"/>
      <c s="113" r="AO38">
        <f>""&amp;C38</f>
      </c>
      <c s="95" r="AP38"/>
    </row>
    <row r="39" ht="36.52500000" customHeight="1">
      <c s="263" r="A39" t="s">
        <v>110</v>
      </c>
      <c s="99" r="B39" t="s">
        <v>47</v>
      </c>
      <c s="100" r="C39" t="s">
        <v>111</v>
      </c>
      <c s="244" r="D39"/>
      <c s="245" r="E39"/>
      <c s="246" r="F39"/>
      <c s="91" r="G39">
        <v>531000.00000000</v>
      </c>
      <c s="104" r="H39"/>
      <c s="91" r="I39">
        <v>531000.00000000</v>
      </c>
      <c s="104" r="J39"/>
      <c s="105" r="K39"/>
      <c s="105" r="L39"/>
      <c s="105" r="M39"/>
      <c s="105" r="N39"/>
      <c s="105" r="O39"/>
      <c s="105" r="P39"/>
      <c s="105" r="Q39"/>
      <c s="105" r="R39">
        <v>531000.00000000</v>
      </c>
      <c s="105" r="S39"/>
      <c s="105" r="T39"/>
      <c s="115" r="U39">
        <f>""&amp;A39</f>
      </c>
      <c s="107" r="V39">
        <f>""&amp;B39</f>
      </c>
      <c s="108" r="W39">
        <f>""&amp;C39</f>
      </c>
      <c s="109" r="X39"/>
      <c s="110" r="Y39"/>
      <c s="111" r="Z39"/>
      <c s="91" r="AA39">
        <v>535783.81000000</v>
      </c>
      <c s="104" r="AB39"/>
      <c s="91" r="AC39">
        <v>535783.81000000</v>
      </c>
      <c s="104" r="AD39"/>
      <c s="105" r="AE39"/>
      <c s="105" r="AF39"/>
      <c s="105" r="AG39"/>
      <c s="105" r="AH39"/>
      <c s="105" r="AI39"/>
      <c s="105" r="AJ39"/>
      <c s="105" r="AK39"/>
      <c s="105" r="AL39">
        <v>535783.81000000</v>
      </c>
      <c s="105" r="AM39"/>
      <c s="112" r="AN39"/>
      <c s="113" r="AO39">
        <f>""&amp;C39</f>
      </c>
      <c s="95" r="AP39"/>
    </row>
    <row r="40" ht="11.25000000" customHeight="1">
      <c s="88" r="A40" t="s">
        <v>112</v>
      </c>
      <c s="89" r="B40" t="s">
        <v>47</v>
      </c>
      <c s="90" r="C40" t="s">
        <v>113</v>
      </c>
      <c s="90" r="D40"/>
      <c s="90" r="E40"/>
      <c s="90" r="F40"/>
      <c s="91" r="G40">
        <v>1597000.00000000</v>
      </c>
      <c s="91" r="H40"/>
      <c s="91" r="I40">
        <v>1597000.00000000</v>
      </c>
      <c s="91" r="J40"/>
      <c s="91" r="K40"/>
      <c s="91" r="L40"/>
      <c s="91" r="M40"/>
      <c s="91" r="N40"/>
      <c s="91" r="O40"/>
      <c s="91" r="P40"/>
      <c s="91" r="Q40"/>
      <c s="91" r="R40">
        <v>900000.00000000</v>
      </c>
      <c s="91" r="S40">
        <v>697000.00000000</v>
      </c>
      <c s="91" r="T40"/>
      <c s="92" r="U40">
        <f>""&amp;A40</f>
      </c>
      <c s="89" r="V40">
        <f>""&amp;B40</f>
      </c>
      <c s="90" r="W40">
        <f>""&amp;C40</f>
      </c>
      <c s="90" r="X40"/>
      <c s="90" r="Y40"/>
      <c s="90" r="Z40"/>
      <c s="91" r="AA40">
        <v>1611968.78000000</v>
      </c>
      <c s="91" r="AB40"/>
      <c s="91" r="AC40">
        <v>1611968.78000000</v>
      </c>
      <c s="91" r="AD40"/>
      <c s="91" r="AE40"/>
      <c s="91" r="AF40"/>
      <c s="91" r="AG40"/>
      <c s="91" r="AH40"/>
      <c s="91" r="AI40"/>
      <c s="91" r="AJ40"/>
      <c s="91" r="AK40"/>
      <c s="91" r="AL40">
        <v>960318.68000000</v>
      </c>
      <c s="91" r="AM40">
        <v>651650.10000000</v>
      </c>
      <c s="93" r="AN40"/>
      <c s="94" r="AO40">
        <f>""&amp;C40</f>
      </c>
      <c s="95" r="AP40"/>
    </row>
    <row r="41" ht="11.25000000" customHeight="1">
      <c s="96" r="A41" t="s">
        <v>114</v>
      </c>
      <c s="89" r="B41" t="s">
        <v>47</v>
      </c>
      <c s="90" r="C41" t="s">
        <v>115</v>
      </c>
      <c s="90" r="D41"/>
      <c s="90" r="E41"/>
      <c s="90" r="F41"/>
      <c s="91" r="G41">
        <v>837000.00000000</v>
      </c>
      <c s="91" r="H41"/>
      <c s="91" r="I41">
        <v>837000.00000000</v>
      </c>
      <c s="91" r="J41"/>
      <c s="91" r="K41"/>
      <c s="91" r="L41"/>
      <c s="91" r="M41"/>
      <c s="91" r="N41"/>
      <c s="91" r="O41"/>
      <c s="91" r="P41"/>
      <c s="91" r="Q41"/>
      <c s="91" r="R41">
        <v>650000.00000000</v>
      </c>
      <c s="91" r="S41">
        <v>187000.00000000</v>
      </c>
      <c s="91" r="T41"/>
      <c s="97" r="U41">
        <f>""&amp;A41</f>
      </c>
      <c s="89" r="V41">
        <f>""&amp;B41</f>
      </c>
      <c s="90" r="W41">
        <f>""&amp;C41</f>
      </c>
      <c s="90" r="X41"/>
      <c s="90" r="Y41"/>
      <c s="90" r="Z41"/>
      <c s="91" r="AA41">
        <v>711083.86000000</v>
      </c>
      <c s="91" r="AB41"/>
      <c s="91" r="AC41">
        <v>711083.86000000</v>
      </c>
      <c s="91" r="AD41"/>
      <c s="91" r="AE41"/>
      <c s="91" r="AF41"/>
      <c s="91" r="AG41"/>
      <c s="91" r="AH41"/>
      <c s="91" r="AI41"/>
      <c s="91" r="AJ41"/>
      <c s="91" r="AK41"/>
      <c s="91" r="AL41">
        <v>654358.61000000</v>
      </c>
      <c s="91" r="AM41">
        <v>56725.25000000</v>
      </c>
      <c s="93" r="AN41"/>
      <c s="94" r="AO41">
        <f>""&amp;C41</f>
      </c>
      <c s="95" r="AP41"/>
    </row>
    <row r="42" ht="27.65600000" customHeight="1">
      <c s="262" r="A42" t="s">
        <v>116</v>
      </c>
      <c s="99" r="B42" t="s">
        <v>47</v>
      </c>
      <c s="100" r="C42" t="s">
        <v>117</v>
      </c>
      <c s="244" r="D42"/>
      <c s="245" r="E42"/>
      <c s="246" r="F42"/>
      <c s="91" r="G42">
        <v>187000.00000000</v>
      </c>
      <c s="104" r="H42"/>
      <c s="91" r="I42">
        <v>187000.00000000</v>
      </c>
      <c s="104" r="J42"/>
      <c s="105" r="K42"/>
      <c s="105" r="L42"/>
      <c s="105" r="M42"/>
      <c s="105" r="N42"/>
      <c s="105" r="O42"/>
      <c s="105" r="P42"/>
      <c s="105" r="Q42"/>
      <c s="105" r="R42"/>
      <c s="105" r="S42">
        <v>187000.00000000</v>
      </c>
      <c s="105" r="T42"/>
      <c s="106" r="U42">
        <f>""&amp;A42</f>
      </c>
      <c s="107" r="V42">
        <f>""&amp;B42</f>
      </c>
      <c s="108" r="W42">
        <f>""&amp;C42</f>
      </c>
      <c s="109" r="X42"/>
      <c s="110" r="Y42"/>
      <c s="111" r="Z42"/>
      <c s="91" r="AA42">
        <v>56725.25000000</v>
      </c>
      <c s="104" r="AB42"/>
      <c s="91" r="AC42">
        <v>56725.25000000</v>
      </c>
      <c s="104" r="AD42"/>
      <c s="105" r="AE42"/>
      <c s="105" r="AF42"/>
      <c s="105" r="AG42"/>
      <c s="105" r="AH42"/>
      <c s="105" r="AI42"/>
      <c s="105" r="AJ42"/>
      <c s="105" r="AK42"/>
      <c s="105" r="AL42"/>
      <c s="105" r="AM42">
        <v>56725.25000000</v>
      </c>
      <c s="112" r="AN42"/>
      <c s="113" r="AO42">
        <f>""&amp;C42</f>
      </c>
      <c s="95" r="AP42"/>
    </row>
    <row r="43" ht="27.65600000" customHeight="1">
      <c s="263" r="A43" t="s">
        <v>118</v>
      </c>
      <c s="99" r="B43" t="s">
        <v>47</v>
      </c>
      <c s="100" r="C43" t="s">
        <v>119</v>
      </c>
      <c s="244" r="D43"/>
      <c s="245" r="E43"/>
      <c s="246" r="F43"/>
      <c s="91" r="G43">
        <v>650000.00000000</v>
      </c>
      <c s="104" r="H43"/>
      <c s="91" r="I43">
        <v>650000.00000000</v>
      </c>
      <c s="104" r="J43"/>
      <c s="105" r="K43"/>
      <c s="105" r="L43"/>
      <c s="105" r="M43"/>
      <c s="105" r="N43"/>
      <c s="105" r="O43"/>
      <c s="105" r="P43"/>
      <c s="105" r="Q43"/>
      <c s="105" r="R43">
        <v>650000.00000000</v>
      </c>
      <c s="105" r="S43"/>
      <c s="105" r="T43"/>
      <c s="115" r="U43">
        <f>""&amp;A43</f>
      </c>
      <c s="107" r="V43">
        <f>""&amp;B43</f>
      </c>
      <c s="108" r="W43">
        <f>""&amp;C43</f>
      </c>
      <c s="109" r="X43"/>
      <c s="110" r="Y43"/>
      <c s="111" r="Z43"/>
      <c s="91" r="AA43">
        <v>654358.61000000</v>
      </c>
      <c s="104" r="AB43"/>
      <c s="91" r="AC43">
        <v>654358.61000000</v>
      </c>
      <c s="104" r="AD43"/>
      <c s="105" r="AE43"/>
      <c s="105" r="AF43"/>
      <c s="105" r="AG43"/>
      <c s="105" r="AH43"/>
      <c s="105" r="AI43"/>
      <c s="105" r="AJ43"/>
      <c s="105" r="AK43"/>
      <c s="105" r="AL43">
        <v>654358.61000000</v>
      </c>
      <c s="105" r="AM43"/>
      <c s="112" r="AN43"/>
      <c s="113" r="AO43">
        <f>""&amp;C43</f>
      </c>
      <c s="95" r="AP43"/>
    </row>
    <row r="44" ht="11.25000000" customHeight="1">
      <c s="88" r="A44" t="s">
        <v>120</v>
      </c>
      <c s="89" r="B44" t="s">
        <v>47</v>
      </c>
      <c s="90" r="C44" t="s">
        <v>121</v>
      </c>
      <c s="90" r="D44"/>
      <c s="90" r="E44"/>
      <c s="90" r="F44"/>
      <c s="91" r="G44">
        <v>760000.00000000</v>
      </c>
      <c s="91" r="H44"/>
      <c s="91" r="I44">
        <v>760000.00000000</v>
      </c>
      <c s="91" r="J44"/>
      <c s="91" r="K44"/>
      <c s="91" r="L44"/>
      <c s="91" r="M44"/>
      <c s="91" r="N44"/>
      <c s="91" r="O44"/>
      <c s="91" r="P44"/>
      <c s="91" r="Q44"/>
      <c s="91" r="R44">
        <v>250000.00000000</v>
      </c>
      <c s="91" r="S44">
        <v>510000.00000000</v>
      </c>
      <c s="91" r="T44"/>
      <c s="92" r="U44">
        <f>""&amp;A44</f>
      </c>
      <c s="89" r="V44">
        <f>""&amp;B44</f>
      </c>
      <c s="90" r="W44">
        <f>""&amp;C44</f>
      </c>
      <c s="90" r="X44"/>
      <c s="90" r="Y44"/>
      <c s="90" r="Z44"/>
      <c s="91" r="AA44">
        <v>900884.92000000</v>
      </c>
      <c s="91" r="AB44"/>
      <c s="91" r="AC44">
        <v>900884.92000000</v>
      </c>
      <c s="91" r="AD44"/>
      <c s="91" r="AE44"/>
      <c s="91" r="AF44"/>
      <c s="91" r="AG44"/>
      <c s="91" r="AH44"/>
      <c s="91" r="AI44"/>
      <c s="91" r="AJ44"/>
      <c s="91" r="AK44"/>
      <c s="91" r="AL44">
        <v>305960.07000000</v>
      </c>
      <c s="91" r="AM44">
        <v>594924.85000000</v>
      </c>
      <c s="93" r="AN44"/>
      <c s="94" r="AO44">
        <f>""&amp;C44</f>
      </c>
      <c s="95" r="AP44"/>
    </row>
    <row r="45" ht="27.65600000" customHeight="1">
      <c s="262" r="A45" t="s">
        <v>122</v>
      </c>
      <c s="99" r="B45" t="s">
        <v>47</v>
      </c>
      <c s="100" r="C45" t="s">
        <v>123</v>
      </c>
      <c s="244" r="D45"/>
      <c s="245" r="E45"/>
      <c s="246" r="F45"/>
      <c s="91" r="G45">
        <v>510000.00000000</v>
      </c>
      <c s="104" r="H45"/>
      <c s="91" r="I45">
        <v>510000.00000000</v>
      </c>
      <c s="104" r="J45"/>
      <c s="105" r="K45"/>
      <c s="105" r="L45"/>
      <c s="105" r="M45"/>
      <c s="105" r="N45"/>
      <c s="105" r="O45"/>
      <c s="105" r="P45"/>
      <c s="105" r="Q45"/>
      <c s="105" r="R45"/>
      <c s="105" r="S45">
        <v>510000.00000000</v>
      </c>
      <c s="105" r="T45"/>
      <c s="106" r="U45">
        <f>""&amp;A45</f>
      </c>
      <c s="107" r="V45">
        <f>""&amp;B45</f>
      </c>
      <c s="108" r="W45">
        <f>""&amp;C45</f>
      </c>
      <c s="109" r="X45"/>
      <c s="110" r="Y45"/>
      <c s="111" r="Z45"/>
      <c s="91" r="AA45">
        <v>594924.85000000</v>
      </c>
      <c s="104" r="AB45"/>
      <c s="91" r="AC45">
        <v>594924.85000000</v>
      </c>
      <c s="104" r="AD45"/>
      <c s="105" r="AE45"/>
      <c s="105" r="AF45"/>
      <c s="105" r="AG45"/>
      <c s="105" r="AH45"/>
      <c s="105" r="AI45"/>
      <c s="105" r="AJ45"/>
      <c s="105" r="AK45"/>
      <c s="105" r="AL45"/>
      <c s="105" r="AM45">
        <v>594924.85000000</v>
      </c>
      <c s="112" r="AN45"/>
      <c s="113" r="AO45">
        <f>""&amp;C45</f>
      </c>
      <c s="95" r="AP45"/>
    </row>
    <row r="46" ht="27.65600000" customHeight="1">
      <c s="263" r="A46" t="s">
        <v>124</v>
      </c>
      <c s="99" r="B46" t="s">
        <v>47</v>
      </c>
      <c s="100" r="C46" t="s">
        <v>125</v>
      </c>
      <c s="244" r="D46"/>
      <c s="245" r="E46"/>
      <c s="246" r="F46"/>
      <c s="91" r="G46">
        <v>250000.00000000</v>
      </c>
      <c s="104" r="H46"/>
      <c s="91" r="I46">
        <v>250000.00000000</v>
      </c>
      <c s="104" r="J46"/>
      <c s="105" r="K46"/>
      <c s="105" r="L46"/>
      <c s="105" r="M46"/>
      <c s="105" r="N46"/>
      <c s="105" r="O46"/>
      <c s="105" r="P46"/>
      <c s="105" r="Q46"/>
      <c s="105" r="R46">
        <v>250000.00000000</v>
      </c>
      <c s="105" r="S46"/>
      <c s="105" r="T46"/>
      <c s="115" r="U46">
        <f>""&amp;A46</f>
      </c>
      <c s="107" r="V46">
        <f>""&amp;B46</f>
      </c>
      <c s="108" r="W46">
        <f>""&amp;C46</f>
      </c>
      <c s="109" r="X46"/>
      <c s="110" r="Y46"/>
      <c s="111" r="Z46"/>
      <c s="91" r="AA46">
        <v>305960.07000000</v>
      </c>
      <c s="104" r="AB46"/>
      <c s="91" r="AC46">
        <v>305960.07000000</v>
      </c>
      <c s="104" r="AD46"/>
      <c s="105" r="AE46"/>
      <c s="105" r="AF46"/>
      <c s="105" r="AG46"/>
      <c s="105" r="AH46"/>
      <c s="105" r="AI46"/>
      <c s="105" r="AJ46"/>
      <c s="105" r="AK46"/>
      <c s="105" r="AL46">
        <v>305960.07000000</v>
      </c>
      <c s="105" r="AM46"/>
      <c s="112" r="AN46"/>
      <c s="113" r="AO46">
        <f>""&amp;C46</f>
      </c>
      <c s="95" r="AP46"/>
    </row>
    <row r="47" ht="11.25000000" customHeight="1">
      <c s="88" r="A47" t="s">
        <v>126</v>
      </c>
      <c s="89" r="B47" t="s">
        <v>47</v>
      </c>
      <c s="90" r="C47" t="s">
        <v>127</v>
      </c>
      <c s="90" r="D47"/>
      <c s="90" r="E47"/>
      <c s="90" r="F47"/>
      <c s="91" r="G47">
        <v>527500.00000000</v>
      </c>
      <c s="91" r="H47"/>
      <c s="91" r="I47">
        <v>527500.00000000</v>
      </c>
      <c s="91" r="J47"/>
      <c s="91" r="K47"/>
      <c s="91" r="L47"/>
      <c s="91" r="M47"/>
      <c s="91" r="N47"/>
      <c s="91" r="O47"/>
      <c s="91" r="P47"/>
      <c s="91" r="Q47">
        <v>516000.00000000</v>
      </c>
      <c s="91" r="R47"/>
      <c s="91" r="S47">
        <v>11500.00000000</v>
      </c>
      <c s="91" r="T47"/>
      <c s="92" r="U47">
        <f>""&amp;A47</f>
      </c>
      <c s="89" r="V47">
        <f>""&amp;B47</f>
      </c>
      <c s="90" r="W47">
        <f>""&amp;C47</f>
      </c>
      <c s="90" r="X47"/>
      <c s="90" r="Y47"/>
      <c s="90" r="Z47"/>
      <c s="91" r="AA47">
        <v>836593.02000000</v>
      </c>
      <c s="91" r="AB47"/>
      <c s="91" r="AC47">
        <v>836593.02000000</v>
      </c>
      <c s="91" r="AD47"/>
      <c s="91" r="AE47"/>
      <c s="91" r="AF47"/>
      <c s="91" r="AG47"/>
      <c s="91" r="AH47"/>
      <c s="91" r="AI47"/>
      <c s="91" r="AJ47"/>
      <c s="91" r="AK47">
        <v>834943.02000000</v>
      </c>
      <c s="91" r="AL47"/>
      <c s="91" r="AM47">
        <v>1650.00000000</v>
      </c>
      <c s="93" r="AN47"/>
      <c s="94" r="AO47">
        <f>""&amp;C47</f>
      </c>
      <c s="95" r="AP47"/>
    </row>
    <row r="48" ht="27.65600000" customHeight="1">
      <c s="96" r="A48" t="s">
        <v>128</v>
      </c>
      <c s="89" r="B48" t="s">
        <v>47</v>
      </c>
      <c s="90" r="C48" t="s">
        <v>129</v>
      </c>
      <c s="90" r="D48"/>
      <c s="90" r="E48"/>
      <c s="90" r="F48"/>
      <c s="91" r="G48">
        <v>516000.00000000</v>
      </c>
      <c s="91" r="H48"/>
      <c s="91" r="I48">
        <v>516000.00000000</v>
      </c>
      <c s="91" r="J48"/>
      <c s="91" r="K48"/>
      <c s="91" r="L48"/>
      <c s="91" r="M48"/>
      <c s="91" r="N48"/>
      <c s="91" r="O48"/>
      <c s="91" r="P48"/>
      <c s="91" r="Q48">
        <v>516000.00000000</v>
      </c>
      <c s="91" r="R48"/>
      <c s="91" r="S48"/>
      <c s="91" r="T48"/>
      <c s="97" r="U48">
        <f>""&amp;A48</f>
      </c>
      <c s="89" r="V48">
        <f>""&amp;B48</f>
      </c>
      <c s="90" r="W48">
        <f>""&amp;C48</f>
      </c>
      <c s="90" r="X48"/>
      <c s="90" r="Y48"/>
      <c s="90" r="Z48"/>
      <c s="91" r="AA48">
        <v>834943.02000000</v>
      </c>
      <c s="91" r="AB48"/>
      <c s="91" r="AC48">
        <v>834943.02000000</v>
      </c>
      <c s="91" r="AD48"/>
      <c s="91" r="AE48"/>
      <c s="91" r="AF48"/>
      <c s="91" r="AG48"/>
      <c s="91" r="AH48"/>
      <c s="91" r="AI48"/>
      <c s="91" r="AJ48"/>
      <c s="91" r="AK48">
        <v>834943.02000000</v>
      </c>
      <c s="91" r="AL48"/>
      <c s="91" r="AM48"/>
      <c s="93" r="AN48"/>
      <c s="94" r="AO48">
        <f>""&amp;C48</f>
      </c>
      <c s="95" r="AP48"/>
    </row>
    <row r="49" ht="36.52500000" customHeight="1">
      <c s="262" r="A49" t="s">
        <v>130</v>
      </c>
      <c s="99" r="B49" t="s">
        <v>47</v>
      </c>
      <c s="100" r="C49" t="s">
        <v>131</v>
      </c>
      <c s="244" r="D49"/>
      <c s="245" r="E49"/>
      <c s="246" r="F49"/>
      <c s="91" r="G49">
        <v>516000.00000000</v>
      </c>
      <c s="104" r="H49"/>
      <c s="91" r="I49">
        <v>516000.00000000</v>
      </c>
      <c s="104" r="J49"/>
      <c s="105" r="K49"/>
      <c s="105" r="L49"/>
      <c s="105" r="M49"/>
      <c s="105" r="N49"/>
      <c s="105" r="O49"/>
      <c s="105" r="P49"/>
      <c s="105" r="Q49">
        <v>516000.00000000</v>
      </c>
      <c s="105" r="R49"/>
      <c s="105" r="S49"/>
      <c s="105" r="T49"/>
      <c s="106" r="U49">
        <f>""&amp;A49</f>
      </c>
      <c s="107" r="V49">
        <f>""&amp;B49</f>
      </c>
      <c s="108" r="W49">
        <f>""&amp;C49</f>
      </c>
      <c s="109" r="X49"/>
      <c s="110" r="Y49"/>
      <c s="111" r="Z49"/>
      <c s="91" r="AA49">
        <v>834943.02000000</v>
      </c>
      <c s="104" r="AB49"/>
      <c s="91" r="AC49">
        <v>834943.02000000</v>
      </c>
      <c s="104" r="AD49"/>
      <c s="105" r="AE49"/>
      <c s="105" r="AF49"/>
      <c s="105" r="AG49"/>
      <c s="105" r="AH49"/>
      <c s="105" r="AI49"/>
      <c s="105" r="AJ49"/>
      <c s="105" r="AK49">
        <v>834943.02000000</v>
      </c>
      <c s="105" r="AL49"/>
      <c s="105" r="AM49"/>
      <c s="112" r="AN49"/>
      <c s="113" r="AO49">
        <f>""&amp;C49</f>
      </c>
      <c s="95" r="AP49"/>
    </row>
    <row r="50" ht="36.52500000" customHeight="1">
      <c s="88" r="A50" t="s">
        <v>132</v>
      </c>
      <c s="89" r="B50" t="s">
        <v>47</v>
      </c>
      <c s="90" r="C50" t="s">
        <v>133</v>
      </c>
      <c s="90" r="D50"/>
      <c s="90" r="E50"/>
      <c s="90" r="F50"/>
      <c s="91" r="G50">
        <v>11500.00000000</v>
      </c>
      <c s="91" r="H50"/>
      <c s="91" r="I50">
        <v>11500.00000000</v>
      </c>
      <c s="91" r="J50"/>
      <c s="91" r="K50"/>
      <c s="91" r="L50"/>
      <c s="91" r="M50"/>
      <c s="91" r="N50"/>
      <c s="91" r="O50"/>
      <c s="91" r="P50"/>
      <c s="91" r="Q50"/>
      <c s="91" r="R50"/>
      <c s="91" r="S50">
        <v>11500.00000000</v>
      </c>
      <c s="91" r="T50"/>
      <c s="92" r="U50">
        <f>""&amp;A50</f>
      </c>
      <c s="89" r="V50">
        <f>""&amp;B50</f>
      </c>
      <c s="90" r="W50">
        <f>""&amp;C50</f>
      </c>
      <c s="90" r="X50"/>
      <c s="90" r="Y50"/>
      <c s="90" r="Z50"/>
      <c s="91" r="AA50">
        <v>1650.00000000</v>
      </c>
      <c s="91" r="AB50"/>
      <c s="91" r="AC50">
        <v>1650.00000000</v>
      </c>
      <c s="91" r="AD50"/>
      <c s="91" r="AE50"/>
      <c s="91" r="AF50"/>
      <c s="91" r="AG50"/>
      <c s="91" r="AH50"/>
      <c s="91" r="AI50"/>
      <c s="91" r="AJ50"/>
      <c s="91" r="AK50"/>
      <c s="91" r="AL50"/>
      <c s="91" r="AM50">
        <v>1650.00000000</v>
      </c>
      <c s="93" r="AN50"/>
      <c s="94" r="AO50">
        <f>""&amp;C50</f>
      </c>
      <c s="95" r="AP50"/>
    </row>
    <row r="51" ht="54.26300000" customHeight="1">
      <c s="262" r="A51" t="s">
        <v>134</v>
      </c>
      <c s="99" r="B51" t="s">
        <v>47</v>
      </c>
      <c s="100" r="C51" t="s">
        <v>135</v>
      </c>
      <c s="244" r="D51"/>
      <c s="245" r="E51"/>
      <c s="246" r="F51"/>
      <c s="91" r="G51">
        <v>11500.00000000</v>
      </c>
      <c s="104" r="H51"/>
      <c s="91" r="I51">
        <v>11500.00000000</v>
      </c>
      <c s="104" r="J51"/>
      <c s="105" r="K51"/>
      <c s="105" r="L51"/>
      <c s="105" r="M51"/>
      <c s="105" r="N51"/>
      <c s="105" r="O51"/>
      <c s="105" r="P51"/>
      <c s="105" r="Q51"/>
      <c s="105" r="R51"/>
      <c s="105" r="S51">
        <v>11500.00000000</v>
      </c>
      <c s="105" r="T51"/>
      <c s="106" r="U51">
        <f>""&amp;A51</f>
      </c>
      <c s="107" r="V51">
        <f>""&amp;B51</f>
      </c>
      <c s="108" r="W51">
        <f>""&amp;C51</f>
      </c>
      <c s="109" r="X51"/>
      <c s="110" r="Y51"/>
      <c s="111" r="Z51"/>
      <c s="91" r="AA51">
        <v>1650.00000000</v>
      </c>
      <c s="104" r="AB51"/>
      <c s="91" r="AC51">
        <v>1650.00000000</v>
      </c>
      <c s="104" r="AD51"/>
      <c s="105" r="AE51"/>
      <c s="105" r="AF51"/>
      <c s="105" r="AG51"/>
      <c s="105" r="AH51"/>
      <c s="105" r="AI51"/>
      <c s="105" r="AJ51"/>
      <c s="105" r="AK51"/>
      <c s="105" r="AL51"/>
      <c s="105" r="AM51">
        <v>1650.00000000</v>
      </c>
      <c s="112" r="AN51"/>
      <c s="113" r="AO51">
        <f>""&amp;C51</f>
      </c>
      <c s="95" r="AP51"/>
    </row>
    <row r="52" ht="27.65600000" customHeight="1">
      <c s="88" r="A52" t="s">
        <v>136</v>
      </c>
      <c s="89" r="B52" t="s">
        <v>47</v>
      </c>
      <c s="90" r="C52" t="s">
        <v>137</v>
      </c>
      <c s="90" r="D52"/>
      <c s="90" r="E52"/>
      <c s="90" r="F52"/>
      <c s="91" r="G52">
        <v>1738323.00000000</v>
      </c>
      <c s="91" r="H52"/>
      <c s="91" r="I52">
        <v>1738323.00000000</v>
      </c>
      <c s="91" r="J52"/>
      <c s="91" r="K52"/>
      <c s="91" r="L52"/>
      <c s="91" r="M52"/>
      <c s="91" r="N52"/>
      <c s="91" r="O52"/>
      <c s="91" r="P52"/>
      <c s="91" r="Q52">
        <v>1164500.00000000</v>
      </c>
      <c s="91" r="R52">
        <v>542100.00000000</v>
      </c>
      <c s="91" r="S52">
        <v>31723.00000000</v>
      </c>
      <c s="91" r="T52"/>
      <c s="92" r="U52">
        <f>""&amp;A52</f>
      </c>
      <c s="89" r="V52">
        <f>""&amp;B52</f>
      </c>
      <c s="90" r="W52">
        <f>""&amp;C52</f>
      </c>
      <c s="90" r="X52"/>
      <c s="90" r="Y52"/>
      <c s="90" r="Z52"/>
      <c s="91" r="AA52">
        <v>1622736.94000000</v>
      </c>
      <c s="91" r="AB52"/>
      <c s="91" r="AC52">
        <v>1622736.94000000</v>
      </c>
      <c s="91" r="AD52"/>
      <c s="91" r="AE52"/>
      <c s="91" r="AF52"/>
      <c s="91" r="AG52"/>
      <c s="91" r="AH52"/>
      <c s="91" r="AI52"/>
      <c s="91" r="AJ52"/>
      <c s="91" r="AK52">
        <v>1116223.23000000</v>
      </c>
      <c s="91" r="AL52">
        <v>455898.50000000</v>
      </c>
      <c s="91" r="AM52">
        <v>50615.21000000</v>
      </c>
      <c s="93" r="AN52"/>
      <c s="94" r="AO52">
        <f>""&amp;C52</f>
      </c>
      <c s="95" r="AP52"/>
    </row>
    <row r="53" ht="63.13200000" customHeight="1">
      <c s="96" r="A53" t="s">
        <v>138</v>
      </c>
      <c s="89" r="B53" t="s">
        <v>47</v>
      </c>
      <c s="90" r="C53" t="s">
        <v>139</v>
      </c>
      <c s="90" r="D53"/>
      <c s="90" r="E53"/>
      <c s="90" r="F53"/>
      <c s="91" r="G53">
        <v>1607948.00000000</v>
      </c>
      <c s="91" r="H53"/>
      <c s="91" r="I53">
        <v>1607948.00000000</v>
      </c>
      <c s="91" r="J53"/>
      <c s="91" r="K53"/>
      <c s="91" r="L53"/>
      <c s="91" r="M53"/>
      <c s="91" r="N53"/>
      <c s="91" r="O53"/>
      <c s="91" r="P53"/>
      <c s="91" r="Q53">
        <v>1049500.00000000</v>
      </c>
      <c s="91" r="R53">
        <v>542100.00000000</v>
      </c>
      <c s="91" r="S53">
        <v>16348.00000000</v>
      </c>
      <c s="91" r="T53"/>
      <c s="97" r="U53">
        <f>""&amp;A53</f>
      </c>
      <c s="89" r="V53">
        <f>""&amp;B53</f>
      </c>
      <c s="90" r="W53">
        <f>""&amp;C53</f>
      </c>
      <c s="90" r="X53"/>
      <c s="90" r="Y53"/>
      <c s="90" r="Z53"/>
      <c s="91" r="AA53">
        <v>1494701.81000000</v>
      </c>
      <c s="91" r="AB53"/>
      <c s="91" r="AC53">
        <v>1494701.81000000</v>
      </c>
      <c s="91" r="AD53"/>
      <c s="91" r="AE53"/>
      <c s="91" r="AF53"/>
      <c s="91" r="AG53"/>
      <c s="91" r="AH53"/>
      <c s="91" r="AI53"/>
      <c s="91" r="AJ53"/>
      <c s="91" r="AK53">
        <v>1003570.09000000</v>
      </c>
      <c s="91" r="AL53">
        <v>455898.50000000</v>
      </c>
      <c s="91" r="AM53">
        <v>35233.22000000</v>
      </c>
      <c s="93" r="AN53"/>
      <c s="94" r="AO53">
        <f>""&amp;C53</f>
      </c>
      <c s="95" r="AP53"/>
    </row>
    <row r="54" ht="45.39400000" customHeight="1">
      <c s="96" r="A54" t="s">
        <v>140</v>
      </c>
      <c s="89" r="B54" t="s">
        <v>47</v>
      </c>
      <c s="90" r="C54" t="s">
        <v>141</v>
      </c>
      <c s="90" r="D54"/>
      <c s="90" r="E54"/>
      <c s="90" r="F54"/>
      <c s="91" r="G54">
        <v>1181600.00000000</v>
      </c>
      <c s="91" r="H54"/>
      <c s="91" r="I54">
        <v>1181600.00000000</v>
      </c>
      <c s="91" r="J54"/>
      <c s="91" r="K54"/>
      <c s="91" r="L54"/>
      <c s="91" r="M54"/>
      <c s="91" r="N54"/>
      <c s="91" r="O54"/>
      <c s="91" r="P54"/>
      <c s="91" r="Q54">
        <v>639500.00000000</v>
      </c>
      <c s="91" r="R54">
        <v>542100.00000000</v>
      </c>
      <c s="91" r="S54"/>
      <c s="91" r="T54"/>
      <c s="97" r="U54">
        <f>""&amp;A54</f>
      </c>
      <c s="89" r="V54">
        <f>""&amp;B54</f>
      </c>
      <c s="90" r="W54">
        <f>""&amp;C54</f>
      </c>
      <c s="90" r="X54"/>
      <c s="90" r="Y54"/>
      <c s="90" r="Z54"/>
      <c s="91" r="AA54">
        <v>1066083.87000000</v>
      </c>
      <c s="91" r="AB54"/>
      <c s="91" r="AC54">
        <v>1066083.87000000</v>
      </c>
      <c s="91" r="AD54"/>
      <c s="91" r="AE54"/>
      <c s="91" r="AF54"/>
      <c s="91" r="AG54"/>
      <c s="91" r="AH54"/>
      <c s="91" r="AI54"/>
      <c s="91" r="AJ54"/>
      <c s="91" r="AK54">
        <v>610185.37000000</v>
      </c>
      <c s="91" r="AL54">
        <v>455898.50000000</v>
      </c>
      <c s="91" r="AM54"/>
      <c s="93" r="AN54"/>
      <c s="94" r="AO54">
        <f>""&amp;C54</f>
      </c>
      <c s="95" r="AP54"/>
    </row>
    <row r="55" ht="72.00100000" customHeight="1">
      <c s="262" r="A55" t="s">
        <v>142</v>
      </c>
      <c s="99" r="B55" t="s">
        <v>47</v>
      </c>
      <c s="100" r="C55" t="s">
        <v>143</v>
      </c>
      <c s="244" r="D55"/>
      <c s="245" r="E55"/>
      <c s="246" r="F55"/>
      <c s="91" r="G55">
        <v>20000.00000000</v>
      </c>
      <c s="104" r="H55"/>
      <c s="91" r="I55">
        <v>20000.00000000</v>
      </c>
      <c s="104" r="J55"/>
      <c s="105" r="K55"/>
      <c s="105" r="L55"/>
      <c s="105" r="M55"/>
      <c s="105" r="N55"/>
      <c s="105" r="O55"/>
      <c s="105" r="P55"/>
      <c s="105" r="Q55">
        <v>20000.00000000</v>
      </c>
      <c s="105" r="R55"/>
      <c s="105" r="S55"/>
      <c s="105" r="T55"/>
      <c s="106" r="U55">
        <f>""&amp;A55</f>
      </c>
      <c s="107" r="V55">
        <f>""&amp;B55</f>
      </c>
      <c s="108" r="W55">
        <f>""&amp;C55</f>
      </c>
      <c s="109" r="X55"/>
      <c s="110" r="Y55"/>
      <c s="111" r="Z55"/>
      <c s="91" r="AA55">
        <v>154286.88000000</v>
      </c>
      <c s="104" r="AB55"/>
      <c s="91" r="AC55">
        <v>154286.88000000</v>
      </c>
      <c s="104" r="AD55"/>
      <c s="105" r="AE55"/>
      <c s="105" r="AF55"/>
      <c s="105" r="AG55"/>
      <c s="105" r="AH55"/>
      <c s="105" r="AI55"/>
      <c s="105" r="AJ55"/>
      <c s="105" r="AK55">
        <v>154286.88000000</v>
      </c>
      <c s="105" r="AL55"/>
      <c s="105" r="AM55"/>
      <c s="112" r="AN55"/>
      <c s="113" r="AO55">
        <f>""&amp;C55</f>
      </c>
      <c s="95" r="AP55"/>
    </row>
    <row r="56" ht="63.13200000" customHeight="1">
      <c s="263" r="A56" t="s">
        <v>144</v>
      </c>
      <c s="99" r="B56" t="s">
        <v>47</v>
      </c>
      <c s="100" r="C56" t="s">
        <v>145</v>
      </c>
      <c s="244" r="D56"/>
      <c s="245" r="E56"/>
      <c s="246" r="F56"/>
      <c s="91" r="G56">
        <v>1161600.00000000</v>
      </c>
      <c s="104" r="H56"/>
      <c s="91" r="I56">
        <v>1161600.00000000</v>
      </c>
      <c s="104" r="J56"/>
      <c s="105" r="K56"/>
      <c s="105" r="L56"/>
      <c s="105" r="M56"/>
      <c s="105" r="N56"/>
      <c s="105" r="O56"/>
      <c s="105" r="P56"/>
      <c s="105" r="Q56">
        <v>619500.00000000</v>
      </c>
      <c s="105" r="R56">
        <v>542100.00000000</v>
      </c>
      <c s="105" r="S56"/>
      <c s="105" r="T56"/>
      <c s="115" r="U56">
        <f>""&amp;A56</f>
      </c>
      <c s="107" r="V56">
        <f>""&amp;B56</f>
      </c>
      <c s="108" r="W56">
        <f>""&amp;C56</f>
      </c>
      <c s="109" r="X56"/>
      <c s="110" r="Y56"/>
      <c s="111" r="Z56"/>
      <c s="91" r="AA56">
        <v>911796.99000000</v>
      </c>
      <c s="104" r="AB56"/>
      <c s="91" r="AC56">
        <v>911796.99000000</v>
      </c>
      <c s="104" r="AD56"/>
      <c s="105" r="AE56"/>
      <c s="105" r="AF56"/>
      <c s="105" r="AG56"/>
      <c s="105" r="AH56"/>
      <c s="105" r="AI56"/>
      <c s="105" r="AJ56"/>
      <c s="105" r="AK56">
        <v>455898.49000000</v>
      </c>
      <c s="105" r="AL56">
        <v>455898.50000000</v>
      </c>
      <c s="105" r="AM56"/>
      <c s="112" r="AN56"/>
      <c s="113" r="AO56">
        <f>""&amp;C56</f>
      </c>
      <c s="95" r="AP56"/>
    </row>
    <row r="57" ht="63.13200000" customHeight="1">
      <c s="88" r="A57" t="s">
        <v>146</v>
      </c>
      <c s="89" r="B57" t="s">
        <v>47</v>
      </c>
      <c s="90" r="C57" t="s">
        <v>147</v>
      </c>
      <c s="90" r="D57"/>
      <c s="90" r="E57"/>
      <c s="90" r="F57"/>
      <c s="91" r="G57">
        <v>16348.00000000</v>
      </c>
      <c s="91" r="H57"/>
      <c s="91" r="I57">
        <v>16348.00000000</v>
      </c>
      <c s="91" r="J57"/>
      <c s="91" r="K57"/>
      <c s="91" r="L57"/>
      <c s="91" r="M57"/>
      <c s="91" r="N57"/>
      <c s="91" r="O57"/>
      <c s="91" r="P57"/>
      <c s="91" r="Q57"/>
      <c s="91" r="R57"/>
      <c s="91" r="S57">
        <v>16348.00000000</v>
      </c>
      <c s="91" r="T57"/>
      <c s="92" r="U57">
        <f>""&amp;A57</f>
      </c>
      <c s="89" r="V57">
        <f>""&amp;B57</f>
      </c>
      <c s="90" r="W57">
        <f>""&amp;C57</f>
      </c>
      <c s="90" r="X57"/>
      <c s="90" r="Y57"/>
      <c s="90" r="Z57"/>
      <c s="91" r="AA57">
        <v>35233.22000000</v>
      </c>
      <c s="91" r="AB57"/>
      <c s="91" r="AC57">
        <v>35233.22000000</v>
      </c>
      <c s="91" r="AD57"/>
      <c s="91" r="AE57"/>
      <c s="91" r="AF57"/>
      <c s="91" r="AG57"/>
      <c s="91" r="AH57"/>
      <c s="91" r="AI57"/>
      <c s="91" r="AJ57"/>
      <c s="91" r="AK57"/>
      <c s="91" r="AL57"/>
      <c s="91" r="AM57">
        <v>35233.22000000</v>
      </c>
      <c s="93" r="AN57"/>
      <c s="94" r="AO57">
        <f>""&amp;C57</f>
      </c>
      <c s="95" r="AP57"/>
    </row>
    <row r="58" ht="54.26300000" customHeight="1">
      <c s="262" r="A58" t="s">
        <v>148</v>
      </c>
      <c s="99" r="B58" t="s">
        <v>47</v>
      </c>
      <c s="100" r="C58" t="s">
        <v>149</v>
      </c>
      <c s="244" r="D58"/>
      <c s="245" r="E58"/>
      <c s="246" r="F58"/>
      <c s="91" r="G58">
        <v>16348.00000000</v>
      </c>
      <c s="104" r="H58"/>
      <c s="91" r="I58">
        <v>16348.00000000</v>
      </c>
      <c s="104" r="J58"/>
      <c s="105" r="K58"/>
      <c s="105" r="L58"/>
      <c s="105" r="M58"/>
      <c s="105" r="N58"/>
      <c s="105" r="O58"/>
      <c s="105" r="P58"/>
      <c s="105" r="Q58"/>
      <c s="105" r="R58"/>
      <c s="105" r="S58">
        <v>16348.00000000</v>
      </c>
      <c s="105" r="T58"/>
      <c s="106" r="U58">
        <f>""&amp;A58</f>
      </c>
      <c s="107" r="V58">
        <f>""&amp;B58</f>
      </c>
      <c s="108" r="W58">
        <f>""&amp;C58</f>
      </c>
      <c s="109" r="X58"/>
      <c s="110" r="Y58"/>
      <c s="111" r="Z58"/>
      <c s="91" r="AA58">
        <v>35233.22000000</v>
      </c>
      <c s="104" r="AB58"/>
      <c s="91" r="AC58">
        <v>35233.22000000</v>
      </c>
      <c s="104" r="AD58"/>
      <c s="105" r="AE58"/>
      <c s="105" r="AF58"/>
      <c s="105" r="AG58"/>
      <c s="105" r="AH58"/>
      <c s="105" r="AI58"/>
      <c s="105" r="AJ58"/>
      <c s="105" r="AK58"/>
      <c s="105" r="AL58"/>
      <c s="105" r="AM58">
        <v>35233.22000000</v>
      </c>
      <c s="112" r="AN58"/>
      <c s="113" r="AO58">
        <f>""&amp;C58</f>
      </c>
      <c s="95" r="AP58"/>
    </row>
    <row r="59" ht="63.13200000" customHeight="1">
      <c s="88" r="A59" t="s">
        <v>150</v>
      </c>
      <c s="89" r="B59" t="s">
        <v>47</v>
      </c>
      <c s="90" r="C59" t="s">
        <v>151</v>
      </c>
      <c s="90" r="D59"/>
      <c s="90" r="E59"/>
      <c s="90" r="F59"/>
      <c s="91" r="G59">
        <v>410000.00000000</v>
      </c>
      <c s="91" r="H59"/>
      <c s="91" r="I59">
        <v>410000.00000000</v>
      </c>
      <c s="91" r="J59"/>
      <c s="91" r="K59"/>
      <c s="91" r="L59"/>
      <c s="91" r="M59"/>
      <c s="91" r="N59"/>
      <c s="91" r="O59"/>
      <c s="91" r="P59"/>
      <c s="91" r="Q59">
        <v>410000.00000000</v>
      </c>
      <c s="91" r="R59"/>
      <c s="91" r="S59"/>
      <c s="91" r="T59"/>
      <c s="92" r="U59">
        <f>""&amp;A59</f>
      </c>
      <c s="89" r="V59">
        <f>""&amp;B59</f>
      </c>
      <c s="90" r="W59">
        <f>""&amp;C59</f>
      </c>
      <c s="90" r="X59"/>
      <c s="90" r="Y59"/>
      <c s="90" r="Z59"/>
      <c s="91" r="AA59">
        <v>393384.72000000</v>
      </c>
      <c s="91" r="AB59"/>
      <c s="91" r="AC59">
        <v>393384.72000000</v>
      </c>
      <c s="91" r="AD59"/>
      <c s="91" r="AE59"/>
      <c s="91" r="AF59"/>
      <c s="91" r="AG59"/>
      <c s="91" r="AH59"/>
      <c s="91" r="AI59"/>
      <c s="91" r="AJ59"/>
      <c s="91" r="AK59">
        <v>393384.72000000</v>
      </c>
      <c s="91" r="AL59"/>
      <c s="91" r="AM59"/>
      <c s="93" r="AN59"/>
      <c s="94" r="AO59">
        <f>""&amp;C59</f>
      </c>
      <c s="95" r="AP59"/>
    </row>
    <row r="60" ht="54.26300000" customHeight="1">
      <c s="262" r="A60" t="s">
        <v>152</v>
      </c>
      <c s="99" r="B60" t="s">
        <v>47</v>
      </c>
      <c s="100" r="C60" t="s">
        <v>153</v>
      </c>
      <c s="244" r="D60"/>
      <c s="245" r="E60"/>
      <c s="246" r="F60"/>
      <c s="91" r="G60">
        <v>410000.00000000</v>
      </c>
      <c s="104" r="H60"/>
      <c s="91" r="I60">
        <v>410000.00000000</v>
      </c>
      <c s="104" r="J60"/>
      <c s="105" r="K60"/>
      <c s="105" r="L60"/>
      <c s="105" r="M60"/>
      <c s="105" r="N60"/>
      <c s="105" r="O60"/>
      <c s="105" r="P60"/>
      <c s="105" r="Q60">
        <v>410000.00000000</v>
      </c>
      <c s="105" r="R60"/>
      <c s="105" r="S60"/>
      <c s="105" r="T60"/>
      <c s="106" r="U60">
        <f>""&amp;A60</f>
      </c>
      <c s="107" r="V60">
        <f>""&amp;B60</f>
      </c>
      <c s="108" r="W60">
        <f>""&amp;C60</f>
      </c>
      <c s="109" r="X60"/>
      <c s="110" r="Y60"/>
      <c s="111" r="Z60"/>
      <c s="91" r="AA60">
        <v>393384.72000000</v>
      </c>
      <c s="104" r="AB60"/>
      <c s="91" r="AC60">
        <v>393384.72000000</v>
      </c>
      <c s="104" r="AD60"/>
      <c s="105" r="AE60"/>
      <c s="105" r="AF60"/>
      <c s="105" r="AG60"/>
      <c s="105" r="AH60"/>
      <c s="105" r="AI60"/>
      <c s="105" r="AJ60"/>
      <c s="105" r="AK60">
        <v>393384.72000000</v>
      </c>
      <c s="105" r="AL60"/>
      <c s="105" r="AM60"/>
      <c s="112" r="AN60"/>
      <c s="113" r="AO60">
        <f>""&amp;C60</f>
      </c>
      <c s="95" r="AP60"/>
    </row>
    <row r="61" ht="36.52500000" customHeight="1">
      <c s="88" r="A61" t="s">
        <v>154</v>
      </c>
      <c s="89" r="B61" t="s">
        <v>47</v>
      </c>
      <c s="90" r="C61" t="s">
        <v>155</v>
      </c>
      <c s="90" r="D61"/>
      <c s="90" r="E61"/>
      <c s="90" r="F61"/>
      <c s="91" r="G61">
        <v>0.00000000</v>
      </c>
      <c s="91" r="H61"/>
      <c s="91" r="I61">
        <v>0.00000000</v>
      </c>
      <c s="91" r="J61"/>
      <c s="91" r="K61"/>
      <c s="91" r="L61"/>
      <c s="91" r="M61"/>
      <c s="91" r="N61"/>
      <c s="91" r="O61"/>
      <c s="91" r="P61"/>
      <c s="91" r="Q61"/>
      <c s="91" r="R61"/>
      <c s="91" r="S61"/>
      <c s="91" r="T61"/>
      <c s="92" r="U61">
        <f>""&amp;A61</f>
      </c>
      <c s="89" r="V61">
        <f>""&amp;B61</f>
      </c>
      <c s="90" r="W61">
        <f>""&amp;C61</f>
      </c>
      <c s="90" r="X61"/>
      <c s="90" r="Y61"/>
      <c s="90" r="Z61"/>
      <c s="91" r="AA61">
        <v>7.24000000</v>
      </c>
      <c s="91" r="AB61"/>
      <c s="91" r="AC61">
        <v>7.24000000</v>
      </c>
      <c s="91" r="AD61"/>
      <c s="91" r="AE61"/>
      <c s="91" r="AF61"/>
      <c s="91" r="AG61"/>
      <c s="91" r="AH61"/>
      <c s="91" r="AI61"/>
      <c s="91" r="AJ61"/>
      <c s="91" r="AK61"/>
      <c s="91" r="AL61"/>
      <c s="91" r="AM61">
        <v>7.24000000</v>
      </c>
      <c s="93" r="AN61"/>
      <c s="94" r="AO61">
        <f>""&amp;C61</f>
      </c>
      <c s="95" r="AP61"/>
    </row>
    <row r="62" ht="63.13200000" customHeight="1">
      <c s="96" r="A62" t="s">
        <v>156</v>
      </c>
      <c s="89" r="B62" t="s">
        <v>47</v>
      </c>
      <c s="90" r="C62" t="s">
        <v>157</v>
      </c>
      <c s="90" r="D62"/>
      <c s="90" r="E62"/>
      <c s="90" r="F62"/>
      <c s="91" r="G62">
        <v>0.00000000</v>
      </c>
      <c s="91" r="H62"/>
      <c s="91" r="I62">
        <v>0.00000000</v>
      </c>
      <c s="91" r="J62"/>
      <c s="91" r="K62"/>
      <c s="91" r="L62"/>
      <c s="91" r="M62"/>
      <c s="91" r="N62"/>
      <c s="91" r="O62"/>
      <c s="91" r="P62"/>
      <c s="91" r="Q62"/>
      <c s="91" r="R62"/>
      <c s="91" r="S62"/>
      <c s="91" r="T62"/>
      <c s="97" r="U62">
        <f>""&amp;A62</f>
      </c>
      <c s="89" r="V62">
        <f>""&amp;B62</f>
      </c>
      <c s="90" r="W62">
        <f>""&amp;C62</f>
      </c>
      <c s="90" r="X62"/>
      <c s="90" r="Y62"/>
      <c s="90" r="Z62"/>
      <c s="91" r="AA62">
        <v>7.24000000</v>
      </c>
      <c s="91" r="AB62"/>
      <c s="91" r="AC62">
        <v>7.24000000</v>
      </c>
      <c s="91" r="AD62"/>
      <c s="91" r="AE62"/>
      <c s="91" r="AF62"/>
      <c s="91" r="AG62"/>
      <c s="91" r="AH62"/>
      <c s="91" r="AI62"/>
      <c s="91" r="AJ62"/>
      <c s="91" r="AK62"/>
      <c s="91" r="AL62"/>
      <c s="91" r="AM62">
        <v>7.24000000</v>
      </c>
      <c s="93" r="AN62"/>
      <c s="94" r="AO62">
        <f>""&amp;C62</f>
      </c>
      <c s="95" r="AP62"/>
    </row>
    <row r="63" ht="116.34600000" customHeight="1">
      <c s="262" r="A63" t="s">
        <v>158</v>
      </c>
      <c s="99" r="B63" t="s">
        <v>47</v>
      </c>
      <c s="100" r="C63" t="s">
        <v>159</v>
      </c>
      <c s="244" r="D63"/>
      <c s="245" r="E63"/>
      <c s="246" r="F63"/>
      <c s="91" r="G63">
        <v>0.00000000</v>
      </c>
      <c s="104" r="H63"/>
      <c s="91" r="I63">
        <v>0.00000000</v>
      </c>
      <c s="104" r="J63"/>
      <c s="105" r="K63"/>
      <c s="105" r="L63"/>
      <c s="105" r="M63"/>
      <c s="105" r="N63"/>
      <c s="105" r="O63"/>
      <c s="105" r="P63"/>
      <c s="105" r="Q63"/>
      <c s="105" r="R63"/>
      <c s="105" r="S63"/>
      <c s="105" r="T63"/>
      <c s="106" r="U63">
        <f>""&amp;A63</f>
      </c>
      <c s="107" r="V63">
        <f>""&amp;B63</f>
      </c>
      <c s="108" r="W63">
        <f>""&amp;C63</f>
      </c>
      <c s="109" r="X63"/>
      <c s="110" r="Y63"/>
      <c s="111" r="Z63"/>
      <c s="91" r="AA63">
        <v>7.24000000</v>
      </c>
      <c s="104" r="AB63"/>
      <c s="91" r="AC63">
        <v>7.24000000</v>
      </c>
      <c s="104" r="AD63"/>
      <c s="105" r="AE63"/>
      <c s="105" r="AF63"/>
      <c s="105" r="AG63"/>
      <c s="105" r="AH63"/>
      <c s="105" r="AI63"/>
      <c s="105" r="AJ63"/>
      <c s="105" r="AK63"/>
      <c s="105" r="AL63"/>
      <c s="105" r="AM63">
        <v>7.24000000</v>
      </c>
      <c s="112" r="AN63"/>
      <c s="113" r="AO63">
        <f>""&amp;C63</f>
      </c>
      <c s="95" r="AP63"/>
    </row>
    <row r="64" ht="63.13200000" customHeight="1">
      <c s="88" r="A64" t="s">
        <v>160</v>
      </c>
      <c s="89" r="B64" t="s">
        <v>47</v>
      </c>
      <c s="90" r="C64" t="s">
        <v>161</v>
      </c>
      <c s="90" r="D64"/>
      <c s="90" r="E64"/>
      <c s="90" r="F64"/>
      <c s="91" r="G64">
        <v>130375.00000000</v>
      </c>
      <c s="91" r="H64"/>
      <c s="91" r="I64">
        <v>130375.00000000</v>
      </c>
      <c s="91" r="J64"/>
      <c s="91" r="K64"/>
      <c s="91" r="L64"/>
      <c s="91" r="M64"/>
      <c s="91" r="N64"/>
      <c s="91" r="O64"/>
      <c s="91" r="P64"/>
      <c s="91" r="Q64">
        <v>115000.00000000</v>
      </c>
      <c s="91" r="R64"/>
      <c s="91" r="S64">
        <v>15375.00000000</v>
      </c>
      <c s="91" r="T64"/>
      <c s="92" r="U64">
        <f>""&amp;A64</f>
      </c>
      <c s="89" r="V64">
        <f>""&amp;B64</f>
      </c>
      <c s="90" r="W64">
        <f>""&amp;C64</f>
      </c>
      <c s="90" r="X64"/>
      <c s="90" r="Y64"/>
      <c s="90" r="Z64"/>
      <c s="91" r="AA64">
        <v>128027.89000000</v>
      </c>
      <c s="91" r="AB64"/>
      <c s="91" r="AC64">
        <v>128027.89000000</v>
      </c>
      <c s="91" r="AD64"/>
      <c s="91" r="AE64"/>
      <c s="91" r="AF64"/>
      <c s="91" r="AG64"/>
      <c s="91" r="AH64"/>
      <c s="91" r="AI64"/>
      <c s="91" r="AJ64"/>
      <c s="91" r="AK64">
        <v>112653.14000000</v>
      </c>
      <c s="91" r="AL64"/>
      <c s="91" r="AM64">
        <v>15374.75000000</v>
      </c>
      <c s="93" r="AN64"/>
      <c s="94" r="AO64">
        <f>""&amp;C64</f>
      </c>
      <c s="95" r="AP64"/>
    </row>
    <row r="65" ht="63.13200000" customHeight="1">
      <c s="96" r="A65" t="s">
        <v>162</v>
      </c>
      <c s="89" r="B65" t="s">
        <v>47</v>
      </c>
      <c s="90" r="C65" t="s">
        <v>163</v>
      </c>
      <c s="90" r="D65"/>
      <c s="90" r="E65"/>
      <c s="90" r="F65"/>
      <c s="91" r="G65">
        <v>130375.00000000</v>
      </c>
      <c s="91" r="H65"/>
      <c s="91" r="I65">
        <v>130375.00000000</v>
      </c>
      <c s="91" r="J65"/>
      <c s="91" r="K65"/>
      <c s="91" r="L65"/>
      <c s="91" r="M65"/>
      <c s="91" r="N65"/>
      <c s="91" r="O65"/>
      <c s="91" r="P65"/>
      <c s="91" r="Q65">
        <v>115000.00000000</v>
      </c>
      <c s="91" r="R65"/>
      <c s="91" r="S65">
        <v>15375.00000000</v>
      </c>
      <c s="91" r="T65"/>
      <c s="97" r="U65">
        <f>""&amp;A65</f>
      </c>
      <c s="89" r="V65">
        <f>""&amp;B65</f>
      </c>
      <c s="90" r="W65">
        <f>""&amp;C65</f>
      </c>
      <c s="90" r="X65"/>
      <c s="90" r="Y65"/>
      <c s="90" r="Z65"/>
      <c s="91" r="AA65">
        <v>128027.89000000</v>
      </c>
      <c s="91" r="AB65"/>
      <c s="91" r="AC65">
        <v>128027.89000000</v>
      </c>
      <c s="91" r="AD65"/>
      <c s="91" r="AE65"/>
      <c s="91" r="AF65"/>
      <c s="91" r="AG65"/>
      <c s="91" r="AH65"/>
      <c s="91" r="AI65"/>
      <c s="91" r="AJ65"/>
      <c s="91" r="AK65">
        <v>112653.14000000</v>
      </c>
      <c s="91" r="AL65"/>
      <c s="91" r="AM65">
        <v>15374.75000000</v>
      </c>
      <c s="93" r="AN65"/>
      <c s="94" r="AO65">
        <f>""&amp;C65</f>
      </c>
      <c s="95" r="AP65"/>
    </row>
    <row r="66" ht="54.26300000" customHeight="1">
      <c s="262" r="A66" t="s">
        <v>164</v>
      </c>
      <c s="99" r="B66" t="s">
        <v>47</v>
      </c>
      <c s="100" r="C66" t="s">
        <v>165</v>
      </c>
      <c s="244" r="D66"/>
      <c s="245" r="E66"/>
      <c s="246" r="F66"/>
      <c s="91" r="G66">
        <v>115000.00000000</v>
      </c>
      <c s="104" r="H66"/>
      <c s="91" r="I66">
        <v>115000.00000000</v>
      </c>
      <c s="104" r="J66"/>
      <c s="105" r="K66"/>
      <c s="105" r="L66"/>
      <c s="105" r="M66"/>
      <c s="105" r="N66"/>
      <c s="105" r="O66"/>
      <c s="105" r="P66"/>
      <c s="105" r="Q66">
        <v>115000.00000000</v>
      </c>
      <c s="105" r="R66"/>
      <c s="105" r="S66"/>
      <c s="105" r="T66"/>
      <c s="106" r="U66">
        <f>""&amp;A66</f>
      </c>
      <c s="107" r="V66">
        <f>""&amp;B66</f>
      </c>
      <c s="108" r="W66">
        <f>""&amp;C66</f>
      </c>
      <c s="109" r="X66"/>
      <c s="110" r="Y66"/>
      <c s="111" r="Z66"/>
      <c s="91" r="AA66">
        <v>112653.14000000</v>
      </c>
      <c s="104" r="AB66"/>
      <c s="91" r="AC66">
        <v>112653.14000000</v>
      </c>
      <c s="104" r="AD66"/>
      <c s="105" r="AE66"/>
      <c s="105" r="AF66"/>
      <c s="105" r="AG66"/>
      <c s="105" r="AH66"/>
      <c s="105" r="AI66"/>
      <c s="105" r="AJ66"/>
      <c s="105" r="AK66">
        <v>112653.14000000</v>
      </c>
      <c s="105" r="AL66"/>
      <c s="105" r="AM66"/>
      <c s="112" r="AN66"/>
      <c s="113" r="AO66">
        <f>""&amp;C66</f>
      </c>
      <c s="95" r="AP66"/>
    </row>
    <row r="67" ht="54.26300000" customHeight="1">
      <c s="263" r="A67" t="s">
        <v>166</v>
      </c>
      <c s="99" r="B67" t="s">
        <v>47</v>
      </c>
      <c s="100" r="C67" t="s">
        <v>167</v>
      </c>
      <c s="244" r="D67"/>
      <c s="245" r="E67"/>
      <c s="246" r="F67"/>
      <c s="91" r="G67">
        <v>15375.00000000</v>
      </c>
      <c s="104" r="H67"/>
      <c s="91" r="I67">
        <v>15375.00000000</v>
      </c>
      <c s="104" r="J67"/>
      <c s="105" r="K67"/>
      <c s="105" r="L67"/>
      <c s="105" r="M67"/>
      <c s="105" r="N67"/>
      <c s="105" r="O67"/>
      <c s="105" r="P67"/>
      <c s="105" r="Q67"/>
      <c s="105" r="R67"/>
      <c s="105" r="S67">
        <v>15375.00000000</v>
      </c>
      <c s="105" r="T67"/>
      <c s="115" r="U67">
        <f>""&amp;A67</f>
      </c>
      <c s="107" r="V67">
        <f>""&amp;B67</f>
      </c>
      <c s="108" r="W67">
        <f>""&amp;C67</f>
      </c>
      <c s="109" r="X67"/>
      <c s="110" r="Y67"/>
      <c s="111" r="Z67"/>
      <c s="91" r="AA67">
        <v>15374.75000000</v>
      </c>
      <c s="104" r="AB67"/>
      <c s="91" r="AC67">
        <v>15374.75000000</v>
      </c>
      <c s="104" r="AD67"/>
      <c s="105" r="AE67"/>
      <c s="105" r="AF67"/>
      <c s="105" r="AG67"/>
      <c s="105" r="AH67"/>
      <c s="105" r="AI67"/>
      <c s="105" r="AJ67"/>
      <c s="105" r="AK67"/>
      <c s="105" r="AL67"/>
      <c s="105" r="AM67">
        <v>15374.75000000</v>
      </c>
      <c s="112" r="AN67"/>
      <c s="113" r="AO67">
        <f>""&amp;C67</f>
      </c>
      <c s="95" r="AP67"/>
    </row>
    <row r="68" ht="18.78700000" customHeight="1">
      <c s="88" r="A68" t="s">
        <v>168</v>
      </c>
      <c s="89" r="B68" t="s">
        <v>47</v>
      </c>
      <c s="90" r="C68" t="s">
        <v>169</v>
      </c>
      <c s="90" r="D68"/>
      <c s="90" r="E68"/>
      <c s="90" r="F68"/>
      <c s="91" r="G68">
        <v>8100.00000000</v>
      </c>
      <c s="91" r="H68"/>
      <c s="91" r="I68">
        <v>8100.00000000</v>
      </c>
      <c s="91" r="J68"/>
      <c s="91" r="K68"/>
      <c s="91" r="L68"/>
      <c s="91" r="M68"/>
      <c s="91" r="N68"/>
      <c s="91" r="O68"/>
      <c s="91" r="P68"/>
      <c s="91" r="Q68">
        <v>8100.00000000</v>
      </c>
      <c s="91" r="R68"/>
      <c s="91" r="S68"/>
      <c s="91" r="T68"/>
      <c s="92" r="U68">
        <f>""&amp;A68</f>
      </c>
      <c s="89" r="V68">
        <f>""&amp;B68</f>
      </c>
      <c s="90" r="W68">
        <f>""&amp;C68</f>
      </c>
      <c s="90" r="X68"/>
      <c s="90" r="Y68"/>
      <c s="90" r="Z68"/>
      <c s="91" r="AA68">
        <v>34495.66000000</v>
      </c>
      <c s="91" r="AB68"/>
      <c s="91" r="AC68">
        <v>34495.66000000</v>
      </c>
      <c s="91" r="AD68"/>
      <c s="91" r="AE68"/>
      <c s="91" r="AF68"/>
      <c s="91" r="AG68"/>
      <c s="91" r="AH68"/>
      <c s="91" r="AI68"/>
      <c s="91" r="AJ68"/>
      <c s="91" r="AK68">
        <v>34495.66000000</v>
      </c>
      <c s="91" r="AL68"/>
      <c s="91" r="AM68"/>
      <c s="93" r="AN68"/>
      <c s="94" r="AO68">
        <f>""&amp;C68</f>
      </c>
      <c s="95" r="AP68"/>
    </row>
    <row r="69" ht="18.78700000" customHeight="1">
      <c s="96" r="A69" t="s">
        <v>170</v>
      </c>
      <c s="89" r="B69" t="s">
        <v>47</v>
      </c>
      <c s="90" r="C69" t="s">
        <v>171</v>
      </c>
      <c s="90" r="D69"/>
      <c s="90" r="E69"/>
      <c s="90" r="F69"/>
      <c s="91" r="G69">
        <v>8100.00000000</v>
      </c>
      <c s="91" r="H69"/>
      <c s="91" r="I69">
        <v>8100.00000000</v>
      </c>
      <c s="91" r="J69"/>
      <c s="91" r="K69"/>
      <c s="91" r="L69"/>
      <c s="91" r="M69"/>
      <c s="91" r="N69"/>
      <c s="91" r="O69"/>
      <c s="91" r="P69"/>
      <c s="91" r="Q69">
        <v>8100.00000000</v>
      </c>
      <c s="91" r="R69"/>
      <c s="91" r="S69"/>
      <c s="91" r="T69"/>
      <c s="97" r="U69">
        <f>""&amp;A69</f>
      </c>
      <c s="89" r="V69">
        <f>""&amp;B69</f>
      </c>
      <c s="90" r="W69">
        <f>""&amp;C69</f>
      </c>
      <c s="90" r="X69"/>
      <c s="90" r="Y69"/>
      <c s="90" r="Z69"/>
      <c s="91" r="AA69">
        <v>34495.66000000</v>
      </c>
      <c s="91" r="AB69"/>
      <c s="91" r="AC69">
        <v>34495.66000000</v>
      </c>
      <c s="91" r="AD69"/>
      <c s="91" r="AE69"/>
      <c s="91" r="AF69"/>
      <c s="91" r="AG69"/>
      <c s="91" r="AH69"/>
      <c s="91" r="AI69"/>
      <c s="91" r="AJ69"/>
      <c s="91" r="AK69">
        <v>34495.66000000</v>
      </c>
      <c s="91" r="AL69"/>
      <c s="91" r="AM69"/>
      <c s="93" r="AN69"/>
      <c s="94" r="AO69">
        <f>""&amp;C69</f>
      </c>
      <c s="95" r="AP69"/>
    </row>
    <row r="70" ht="18.78700000" customHeight="1">
      <c s="262" r="A70" t="s">
        <v>172</v>
      </c>
      <c s="99" r="B70" t="s">
        <v>47</v>
      </c>
      <c s="100" r="C70" t="s">
        <v>173</v>
      </c>
      <c s="244" r="D70"/>
      <c s="245" r="E70"/>
      <c s="246" r="F70"/>
      <c s="91" r="G70">
        <v>1000.00000000</v>
      </c>
      <c s="104" r="H70"/>
      <c s="91" r="I70">
        <v>1000.00000000</v>
      </c>
      <c s="104" r="J70"/>
      <c s="105" r="K70"/>
      <c s="105" r="L70"/>
      <c s="105" r="M70"/>
      <c s="105" r="N70"/>
      <c s="105" r="O70"/>
      <c s="105" r="P70"/>
      <c s="105" r="Q70">
        <v>1000.00000000</v>
      </c>
      <c s="105" r="R70"/>
      <c s="105" r="S70"/>
      <c s="105" r="T70"/>
      <c s="106" r="U70">
        <f>""&amp;A70</f>
      </c>
      <c s="107" r="V70">
        <f>""&amp;B70</f>
      </c>
      <c s="108" r="W70">
        <f>""&amp;C70</f>
      </c>
      <c s="109" r="X70"/>
      <c s="110" r="Y70"/>
      <c s="111" r="Z70"/>
      <c s="91" r="AA70">
        <v>5867.88000000</v>
      </c>
      <c s="104" r="AB70"/>
      <c s="91" r="AC70">
        <v>5867.88000000</v>
      </c>
      <c s="104" r="AD70"/>
      <c s="105" r="AE70"/>
      <c s="105" r="AF70"/>
      <c s="105" r="AG70"/>
      <c s="105" r="AH70"/>
      <c s="105" r="AI70"/>
      <c s="105" r="AJ70"/>
      <c s="105" r="AK70">
        <v>5867.88000000</v>
      </c>
      <c s="105" r="AL70"/>
      <c s="105" r="AM70"/>
      <c s="112" r="AN70"/>
      <c s="113" r="AO70">
        <f>""&amp;C70</f>
      </c>
      <c s="95" r="AP70"/>
    </row>
    <row r="71" ht="18.78700000" customHeight="1">
      <c s="263" r="A71" t="s">
        <v>174</v>
      </c>
      <c s="99" r="B71" t="s">
        <v>47</v>
      </c>
      <c s="100" r="C71" t="s">
        <v>175</v>
      </c>
      <c s="244" r="D71"/>
      <c s="245" r="E71"/>
      <c s="246" r="F71"/>
      <c s="91" r="G71">
        <v>7100.00000000</v>
      </c>
      <c s="104" r="H71"/>
      <c s="91" r="I71">
        <v>7100.00000000</v>
      </c>
      <c s="104" r="J71"/>
      <c s="105" r="K71"/>
      <c s="105" r="L71"/>
      <c s="105" r="M71"/>
      <c s="105" r="N71"/>
      <c s="105" r="O71"/>
      <c s="105" r="P71"/>
      <c s="105" r="Q71">
        <v>7100.00000000</v>
      </c>
      <c s="105" r="R71"/>
      <c s="105" r="S71"/>
      <c s="105" r="T71"/>
      <c s="115" r="U71">
        <f>""&amp;A71</f>
      </c>
      <c s="107" r="V71">
        <f>""&amp;B71</f>
      </c>
      <c s="108" r="W71">
        <f>""&amp;C71</f>
      </c>
      <c s="109" r="X71"/>
      <c s="110" r="Y71"/>
      <c s="111" r="Z71"/>
      <c s="91" r="AA71">
        <v>28627.78000000</v>
      </c>
      <c s="104" r="AB71"/>
      <c s="91" r="AC71">
        <v>28627.78000000</v>
      </c>
      <c s="104" r="AD71"/>
      <c s="105" r="AE71"/>
      <c s="105" r="AF71"/>
      <c s="105" r="AG71"/>
      <c s="105" r="AH71"/>
      <c s="105" r="AI71"/>
      <c s="105" r="AJ71"/>
      <c s="105" r="AK71">
        <v>28627.78000000</v>
      </c>
      <c s="105" r="AL71"/>
      <c s="105" r="AM71"/>
      <c s="112" r="AN71"/>
      <c s="113" r="AO71">
        <f>""&amp;C71</f>
      </c>
      <c s="95" r="AP71"/>
    </row>
    <row r="72" ht="18.78700000" customHeight="1">
      <c s="88" r="A72" t="s">
        <v>176</v>
      </c>
      <c s="89" r="B72" t="s">
        <v>47</v>
      </c>
      <c s="90" r="C72" t="s">
        <v>177</v>
      </c>
      <c s="90" r="D72"/>
      <c s="90" r="E72"/>
      <c s="90" r="F72"/>
      <c s="91" r="G72">
        <v>1270768.69000000</v>
      </c>
      <c s="91" r="H72"/>
      <c s="91" r="I72">
        <v>1270768.69000000</v>
      </c>
      <c s="91" r="J72"/>
      <c s="91" r="K72"/>
      <c s="91" r="L72"/>
      <c s="91" r="M72"/>
      <c s="91" r="N72"/>
      <c s="91" r="O72"/>
      <c s="91" r="P72"/>
      <c s="91" r="Q72">
        <v>447700.00000000</v>
      </c>
      <c s="91" r="R72">
        <v>237400.00000000</v>
      </c>
      <c s="91" r="S72">
        <v>585668.69000000</v>
      </c>
      <c s="91" r="T72"/>
      <c s="92" r="U72">
        <f>""&amp;A72</f>
      </c>
      <c s="89" r="V72">
        <f>""&amp;B72</f>
      </c>
      <c s="90" r="W72">
        <f>""&amp;C72</f>
      </c>
      <c s="90" r="X72"/>
      <c s="90" r="Y72"/>
      <c s="90" r="Z72"/>
      <c s="91" r="AA72">
        <v>847755.93000000</v>
      </c>
      <c s="91" r="AB72"/>
      <c s="91" r="AC72">
        <v>847755.93000000</v>
      </c>
      <c s="91" r="AD72"/>
      <c s="91" r="AE72"/>
      <c s="91" r="AF72"/>
      <c s="91" r="AG72"/>
      <c s="91" r="AH72"/>
      <c s="91" r="AI72"/>
      <c s="91" r="AJ72"/>
      <c s="91" r="AK72">
        <v>213543.62000000</v>
      </c>
      <c s="91" r="AL72">
        <v>48543.62000000</v>
      </c>
      <c s="91" r="AM72">
        <v>585668.69000000</v>
      </c>
      <c s="93" r="AN72"/>
      <c s="94" r="AO72">
        <f>""&amp;C72</f>
      </c>
      <c s="95" r="AP72"/>
    </row>
    <row r="73" ht="63.13200000" customHeight="1">
      <c s="96" r="A73" t="s">
        <v>178</v>
      </c>
      <c s="89" r="B73" t="s">
        <v>47</v>
      </c>
      <c s="90" r="C73" t="s">
        <v>179</v>
      </c>
      <c s="90" r="D73"/>
      <c s="90" r="E73"/>
      <c s="90" r="F73"/>
      <c s="91" r="G73">
        <v>0.00000000</v>
      </c>
      <c s="91" r="H73"/>
      <c s="91" r="I73">
        <v>0.00000000</v>
      </c>
      <c s="91" r="J73"/>
      <c s="91" r="K73"/>
      <c s="91" r="L73"/>
      <c s="91" r="M73"/>
      <c s="91" r="N73"/>
      <c s="91" r="O73"/>
      <c s="91" r="P73"/>
      <c s="91" r="Q73"/>
      <c s="91" r="R73"/>
      <c s="91" r="S73"/>
      <c s="91" r="T73"/>
      <c s="97" r="U73">
        <f>""&amp;A73</f>
      </c>
      <c s="89" r="V73">
        <f>""&amp;B73</f>
      </c>
      <c s="90" r="W73">
        <f>""&amp;C73</f>
      </c>
      <c s="90" r="X73"/>
      <c s="90" r="Y73"/>
      <c s="90" r="Z73"/>
      <c s="91" r="AA73">
        <v>165000.00000000</v>
      </c>
      <c s="91" r="AB73"/>
      <c s="91" r="AC73">
        <v>165000.00000000</v>
      </c>
      <c s="91" r="AD73"/>
      <c s="91" r="AE73"/>
      <c s="91" r="AF73"/>
      <c s="91" r="AG73"/>
      <c s="91" r="AH73"/>
      <c s="91" r="AI73"/>
      <c s="91" r="AJ73"/>
      <c s="91" r="AK73">
        <v>165000.00000000</v>
      </c>
      <c s="91" r="AL73"/>
      <c s="91" r="AM73"/>
      <c s="93" r="AN73"/>
      <c s="94" r="AO73">
        <f>""&amp;C73</f>
      </c>
      <c s="95" r="AP73"/>
    </row>
    <row r="74" ht="72.00100000" customHeight="1">
      <c s="96" r="A74" t="s">
        <v>180</v>
      </c>
      <c s="89" r="B74" t="s">
        <v>47</v>
      </c>
      <c s="90" r="C74" t="s">
        <v>181</v>
      </c>
      <c s="90" r="D74"/>
      <c s="90" r="E74"/>
      <c s="90" r="F74"/>
      <c s="91" r="G74">
        <v>0.00000000</v>
      </c>
      <c s="91" r="H74"/>
      <c s="91" r="I74">
        <v>0.00000000</v>
      </c>
      <c s="91" r="J74"/>
      <c s="91" r="K74"/>
      <c s="91" r="L74"/>
      <c s="91" r="M74"/>
      <c s="91" r="N74"/>
      <c s="91" r="O74"/>
      <c s="91" r="P74"/>
      <c s="91" r="Q74"/>
      <c s="91" r="R74"/>
      <c s="91" r="S74"/>
      <c s="91" r="T74"/>
      <c s="97" r="U74">
        <f>""&amp;A74</f>
      </c>
      <c s="89" r="V74">
        <f>""&amp;B74</f>
      </c>
      <c s="90" r="W74">
        <f>""&amp;C74</f>
      </c>
      <c s="90" r="X74"/>
      <c s="90" r="Y74"/>
      <c s="90" r="Z74"/>
      <c s="91" r="AA74">
        <v>165000.00000000</v>
      </c>
      <c s="91" r="AB74"/>
      <c s="91" r="AC74">
        <v>165000.00000000</v>
      </c>
      <c s="91" r="AD74"/>
      <c s="91" r="AE74"/>
      <c s="91" r="AF74"/>
      <c s="91" r="AG74"/>
      <c s="91" r="AH74"/>
      <c s="91" r="AI74"/>
      <c s="91" r="AJ74"/>
      <c s="91" r="AK74">
        <v>165000.00000000</v>
      </c>
      <c s="91" r="AL74"/>
      <c s="91" r="AM74"/>
      <c s="93" r="AN74"/>
      <c s="94" r="AO74">
        <f>""&amp;C74</f>
      </c>
      <c s="95" r="AP74"/>
    </row>
    <row r="75" ht="72.00100000" customHeight="1">
      <c s="262" r="A75" t="s">
        <v>182</v>
      </c>
      <c s="99" r="B75" t="s">
        <v>47</v>
      </c>
      <c s="100" r="C75" t="s">
        <v>183</v>
      </c>
      <c s="244" r="D75"/>
      <c s="245" r="E75"/>
      <c s="246" r="F75"/>
      <c s="91" r="G75">
        <v>0.00000000</v>
      </c>
      <c s="104" r="H75"/>
      <c s="91" r="I75">
        <v>0.00000000</v>
      </c>
      <c s="104" r="J75"/>
      <c s="105" r="K75"/>
      <c s="105" r="L75"/>
      <c s="105" r="M75"/>
      <c s="105" r="N75"/>
      <c s="105" r="O75"/>
      <c s="105" r="P75"/>
      <c s="105" r="Q75"/>
      <c s="105" r="R75"/>
      <c s="105" r="S75"/>
      <c s="105" r="T75"/>
      <c s="106" r="U75">
        <f>""&amp;A75</f>
      </c>
      <c s="107" r="V75">
        <f>""&amp;B75</f>
      </c>
      <c s="108" r="W75">
        <f>""&amp;C75</f>
      </c>
      <c s="109" r="X75"/>
      <c s="110" r="Y75"/>
      <c s="111" r="Z75"/>
      <c s="91" r="AA75">
        <v>165000.00000000</v>
      </c>
      <c s="104" r="AB75"/>
      <c s="91" r="AC75">
        <v>165000.00000000</v>
      </c>
      <c s="104" r="AD75"/>
      <c s="105" r="AE75"/>
      <c s="105" r="AF75"/>
      <c s="105" r="AG75"/>
      <c s="105" r="AH75"/>
      <c s="105" r="AI75"/>
      <c s="105" r="AJ75"/>
      <c s="105" r="AK75">
        <v>165000.00000000</v>
      </c>
      <c s="105" r="AL75"/>
      <c s="105" r="AM75"/>
      <c s="112" r="AN75"/>
      <c s="113" r="AO75">
        <f>""&amp;C75</f>
      </c>
      <c s="95" r="AP75"/>
    </row>
    <row r="76" ht="27.65600000" customHeight="1">
      <c s="88" r="A76" t="s">
        <v>184</v>
      </c>
      <c s="89" r="B76" t="s">
        <v>47</v>
      </c>
      <c s="90" r="C76" t="s">
        <v>185</v>
      </c>
      <c s="90" r="D76"/>
      <c s="90" r="E76"/>
      <c s="90" r="F76"/>
      <c s="91" r="G76">
        <v>1270768.69000000</v>
      </c>
      <c s="91" r="H76"/>
      <c s="91" r="I76">
        <v>1270768.69000000</v>
      </c>
      <c s="91" r="J76"/>
      <c s="91" r="K76"/>
      <c s="91" r="L76"/>
      <c s="91" r="M76"/>
      <c s="91" r="N76"/>
      <c s="91" r="O76"/>
      <c s="91" r="P76"/>
      <c s="91" r="Q76">
        <v>447700.00000000</v>
      </c>
      <c s="91" r="R76">
        <v>237400.00000000</v>
      </c>
      <c s="91" r="S76">
        <v>585668.69000000</v>
      </c>
      <c s="91" r="T76"/>
      <c s="92" r="U76">
        <f>""&amp;A76</f>
      </c>
      <c s="89" r="V76">
        <f>""&amp;B76</f>
      </c>
      <c s="90" r="W76">
        <f>""&amp;C76</f>
      </c>
      <c s="90" r="X76"/>
      <c s="90" r="Y76"/>
      <c s="90" r="Z76"/>
      <c s="91" r="AA76">
        <v>682755.93000000</v>
      </c>
      <c s="91" r="AB76"/>
      <c s="91" r="AC76">
        <v>682755.93000000</v>
      </c>
      <c s="91" r="AD76"/>
      <c s="91" r="AE76"/>
      <c s="91" r="AF76"/>
      <c s="91" r="AG76"/>
      <c s="91" r="AH76"/>
      <c s="91" r="AI76"/>
      <c s="91" r="AJ76"/>
      <c s="91" r="AK76">
        <v>48543.62000000</v>
      </c>
      <c s="91" r="AL76">
        <v>48543.62000000</v>
      </c>
      <c s="91" r="AM76">
        <v>585668.69000000</v>
      </c>
      <c s="93" r="AN76"/>
      <c s="94" r="AO76">
        <f>""&amp;C76</f>
      </c>
      <c s="95" r="AP76"/>
    </row>
    <row r="77" ht="27.65600000" customHeight="1">
      <c s="96" r="A77" t="s">
        <v>186</v>
      </c>
      <c s="89" r="B77" t="s">
        <v>47</v>
      </c>
      <c s="90" r="C77" t="s">
        <v>187</v>
      </c>
      <c s="90" r="D77"/>
      <c s="90" r="E77"/>
      <c s="90" r="F77"/>
      <c s="91" r="G77">
        <v>685100.00000000</v>
      </c>
      <c s="91" r="H77"/>
      <c s="91" r="I77">
        <v>685100.00000000</v>
      </c>
      <c s="91" r="J77"/>
      <c s="91" r="K77"/>
      <c s="91" r="L77"/>
      <c s="91" r="M77"/>
      <c s="91" r="N77"/>
      <c s="91" r="O77"/>
      <c s="91" r="P77"/>
      <c s="91" r="Q77">
        <v>447700.00000000</v>
      </c>
      <c s="91" r="R77">
        <v>237400.00000000</v>
      </c>
      <c s="91" r="S77"/>
      <c s="91" r="T77"/>
      <c s="97" r="U77">
        <f>""&amp;A77</f>
      </c>
      <c s="89" r="V77">
        <f>""&amp;B77</f>
      </c>
      <c s="90" r="W77">
        <f>""&amp;C77</f>
      </c>
      <c s="90" r="X77"/>
      <c s="90" r="Y77"/>
      <c s="90" r="Z77"/>
      <c s="91" r="AA77">
        <v>97087.24000000</v>
      </c>
      <c s="91" r="AB77"/>
      <c s="91" r="AC77">
        <v>97087.24000000</v>
      </c>
      <c s="91" r="AD77"/>
      <c s="91" r="AE77"/>
      <c s="91" r="AF77"/>
      <c s="91" r="AG77"/>
      <c s="91" r="AH77"/>
      <c s="91" r="AI77"/>
      <c s="91" r="AJ77"/>
      <c s="91" r="AK77">
        <v>48543.62000000</v>
      </c>
      <c s="91" r="AL77">
        <v>48543.62000000</v>
      </c>
      <c s="91" r="AM77"/>
      <c s="93" r="AN77"/>
      <c s="94" r="AO77">
        <f>""&amp;C77</f>
      </c>
      <c s="95" r="AP77"/>
    </row>
    <row r="78" ht="45.39400000" customHeight="1">
      <c s="262" r="A78" t="s">
        <v>188</v>
      </c>
      <c s="99" r="B78" t="s">
        <v>47</v>
      </c>
      <c s="100" r="C78" t="s">
        <v>189</v>
      </c>
      <c s="244" r="D78"/>
      <c s="245" r="E78"/>
      <c s="246" r="F78"/>
      <c s="91" r="G78">
        <v>447700.00000000</v>
      </c>
      <c s="104" r="H78"/>
      <c s="91" r="I78">
        <v>447700.00000000</v>
      </c>
      <c s="104" r="J78"/>
      <c s="105" r="K78"/>
      <c s="105" r="L78"/>
      <c s="105" r="M78"/>
      <c s="105" r="N78"/>
      <c s="105" r="O78"/>
      <c s="105" r="P78"/>
      <c s="105" r="Q78">
        <v>447700.00000000</v>
      </c>
      <c s="105" r="R78"/>
      <c s="105" r="S78"/>
      <c s="105" r="T78"/>
      <c s="106" r="U78">
        <f>""&amp;A78</f>
      </c>
      <c s="107" r="V78">
        <f>""&amp;B78</f>
      </c>
      <c s="108" r="W78">
        <f>""&amp;C78</f>
      </c>
      <c s="109" r="X78"/>
      <c s="110" r="Y78"/>
      <c s="111" r="Z78"/>
      <c s="91" r="AA78">
        <v>0.00000000</v>
      </c>
      <c s="104" r="AB78"/>
      <c s="91" r="AC78">
        <v>0.00000000</v>
      </c>
      <c s="104" r="AD78"/>
      <c s="105" r="AE78"/>
      <c s="105" r="AF78"/>
      <c s="105" r="AG78"/>
      <c s="105" r="AH78"/>
      <c s="105" r="AI78"/>
      <c s="105" r="AJ78"/>
      <c s="105" r="AK78">
        <v>0.00000000</v>
      </c>
      <c s="105" r="AL78"/>
      <c s="105" r="AM78"/>
      <c s="112" r="AN78"/>
      <c s="113" r="AO78">
        <f>""&amp;C78</f>
      </c>
      <c s="95" r="AP78"/>
    </row>
    <row r="79" ht="36.52500000" customHeight="1">
      <c s="263" r="A79" t="s">
        <v>190</v>
      </c>
      <c s="99" r="B79" t="s">
        <v>47</v>
      </c>
      <c s="100" r="C79" t="s">
        <v>191</v>
      </c>
      <c s="244" r="D79"/>
      <c s="245" r="E79"/>
      <c s="246" r="F79"/>
      <c s="91" r="G79">
        <v>237400.00000000</v>
      </c>
      <c s="104" r="H79"/>
      <c s="91" r="I79">
        <v>237400.00000000</v>
      </c>
      <c s="104" r="J79"/>
      <c s="105" r="K79"/>
      <c s="105" r="L79"/>
      <c s="105" r="M79"/>
      <c s="105" r="N79"/>
      <c s="105" r="O79"/>
      <c s="105" r="P79"/>
      <c s="105" r="Q79"/>
      <c s="105" r="R79">
        <v>237400.00000000</v>
      </c>
      <c s="105" r="S79"/>
      <c s="105" r="T79"/>
      <c s="115" r="U79">
        <f>""&amp;A79</f>
      </c>
      <c s="107" r="V79">
        <f>""&amp;B79</f>
      </c>
      <c s="108" r="W79">
        <f>""&amp;C79</f>
      </c>
      <c s="109" r="X79"/>
      <c s="110" r="Y79"/>
      <c s="111" r="Z79"/>
      <c s="91" r="AA79">
        <v>97087.24000000</v>
      </c>
      <c s="104" r="AB79"/>
      <c s="91" r="AC79">
        <v>97087.24000000</v>
      </c>
      <c s="104" r="AD79"/>
      <c s="105" r="AE79"/>
      <c s="105" r="AF79"/>
      <c s="105" r="AG79"/>
      <c s="105" r="AH79"/>
      <c s="105" r="AI79"/>
      <c s="105" r="AJ79"/>
      <c s="105" r="AK79">
        <v>48543.62000000</v>
      </c>
      <c s="105" r="AL79">
        <v>48543.62000000</v>
      </c>
      <c s="105" r="AM79"/>
      <c s="112" r="AN79"/>
      <c s="113" r="AO79">
        <f>""&amp;C79</f>
      </c>
      <c s="95" r="AP79"/>
    </row>
    <row r="80" ht="36.52500000" customHeight="1">
      <c s="88" r="A80" t="s">
        <v>192</v>
      </c>
      <c s="89" r="B80" t="s">
        <v>47</v>
      </c>
      <c s="90" r="C80" t="s">
        <v>193</v>
      </c>
      <c s="90" r="D80"/>
      <c s="90" r="E80"/>
      <c s="90" r="F80"/>
      <c s="91" r="G80">
        <v>585668.69000000</v>
      </c>
      <c s="91" r="H80"/>
      <c s="91" r="I80">
        <v>585668.69000000</v>
      </c>
      <c s="91" r="J80"/>
      <c s="91" r="K80"/>
      <c s="91" r="L80"/>
      <c s="91" r="M80"/>
      <c s="91" r="N80"/>
      <c s="91" r="O80"/>
      <c s="91" r="P80"/>
      <c s="91" r="Q80"/>
      <c s="91" r="R80"/>
      <c s="91" r="S80">
        <v>585668.69000000</v>
      </c>
      <c s="91" r="T80"/>
      <c s="92" r="U80">
        <f>""&amp;A80</f>
      </c>
      <c s="89" r="V80">
        <f>""&amp;B80</f>
      </c>
      <c s="90" r="W80">
        <f>""&amp;C80</f>
      </c>
      <c s="90" r="X80"/>
      <c s="90" r="Y80"/>
      <c s="90" r="Z80"/>
      <c s="91" r="AA80">
        <v>585668.69000000</v>
      </c>
      <c s="91" r="AB80"/>
      <c s="91" r="AC80">
        <v>585668.69000000</v>
      </c>
      <c s="91" r="AD80"/>
      <c s="91" r="AE80"/>
      <c s="91" r="AF80"/>
      <c s="91" r="AG80"/>
      <c s="91" r="AH80"/>
      <c s="91" r="AI80"/>
      <c s="91" r="AJ80"/>
      <c s="91" r="AK80"/>
      <c s="91" r="AL80"/>
      <c s="91" r="AM80">
        <v>585668.69000000</v>
      </c>
      <c s="93" r="AN80"/>
      <c s="94" r="AO80">
        <f>""&amp;C80</f>
      </c>
      <c s="95" r="AP80"/>
    </row>
    <row r="81" ht="45.39400000" customHeight="1">
      <c s="262" r="A81" t="s">
        <v>194</v>
      </c>
      <c s="99" r="B81" t="s">
        <v>47</v>
      </c>
      <c s="100" r="C81" t="s">
        <v>195</v>
      </c>
      <c s="244" r="D81"/>
      <c s="245" r="E81"/>
      <c s="246" r="F81"/>
      <c s="91" r="G81">
        <v>585668.69000000</v>
      </c>
      <c s="104" r="H81"/>
      <c s="91" r="I81">
        <v>585668.69000000</v>
      </c>
      <c s="104" r="J81"/>
      <c s="105" r="K81"/>
      <c s="105" r="L81"/>
      <c s="105" r="M81"/>
      <c s="105" r="N81"/>
      <c s="105" r="O81"/>
      <c s="105" r="P81"/>
      <c s="105" r="Q81"/>
      <c s="105" r="R81"/>
      <c s="105" r="S81">
        <v>585668.69000000</v>
      </c>
      <c s="105" r="T81"/>
      <c s="106" r="U81">
        <f>""&amp;A81</f>
      </c>
      <c s="107" r="V81">
        <f>""&amp;B81</f>
      </c>
      <c s="108" r="W81">
        <f>""&amp;C81</f>
      </c>
      <c s="109" r="X81"/>
      <c s="110" r="Y81"/>
      <c s="111" r="Z81"/>
      <c s="91" r="AA81">
        <v>585668.69000000</v>
      </c>
      <c s="104" r="AB81"/>
      <c s="91" r="AC81">
        <v>585668.69000000</v>
      </c>
      <c s="104" r="AD81"/>
      <c s="105" r="AE81"/>
      <c s="105" r="AF81"/>
      <c s="105" r="AG81"/>
      <c s="105" r="AH81"/>
      <c s="105" r="AI81"/>
      <c s="105" r="AJ81"/>
      <c s="105" r="AK81"/>
      <c s="105" r="AL81"/>
      <c s="105" r="AM81">
        <v>585668.69000000</v>
      </c>
      <c s="112" r="AN81"/>
      <c s="113" r="AO81">
        <f>""&amp;C81</f>
      </c>
      <c s="95" r="AP81"/>
    </row>
    <row r="82" ht="11.25000000" customHeight="1">
      <c s="88" r="A82" t="s">
        <v>196</v>
      </c>
      <c s="89" r="B82" t="s">
        <v>47</v>
      </c>
      <c s="90" r="C82" t="s">
        <v>197</v>
      </c>
      <c s="90" r="D82"/>
      <c s="90" r="E82"/>
      <c s="90" r="F82"/>
      <c s="91" r="G82">
        <v>1672000.00000000</v>
      </c>
      <c s="91" r="H82"/>
      <c s="91" r="I82">
        <v>1672000.00000000</v>
      </c>
      <c s="91" r="J82"/>
      <c s="91" r="K82"/>
      <c s="91" r="L82"/>
      <c s="91" r="M82"/>
      <c s="91" r="N82"/>
      <c s="91" r="O82"/>
      <c s="91" r="P82"/>
      <c s="91" r="Q82">
        <v>1672000.00000000</v>
      </c>
      <c s="91" r="R82">
        <v>0.00000000</v>
      </c>
      <c s="91" r="S82"/>
      <c s="91" r="T82"/>
      <c s="92" r="U82">
        <f>""&amp;A82</f>
      </c>
      <c s="89" r="V82">
        <f>""&amp;B82</f>
      </c>
      <c s="90" r="W82">
        <f>""&amp;C82</f>
      </c>
      <c s="90" r="X82"/>
      <c s="90" r="Y82"/>
      <c s="90" r="Z82"/>
      <c s="91" r="AA82">
        <v>4171892.76000000</v>
      </c>
      <c s="91" r="AB82"/>
      <c s="91" r="AC82">
        <v>4171892.76000000</v>
      </c>
      <c s="91" r="AD82"/>
      <c s="91" r="AE82"/>
      <c s="91" r="AF82"/>
      <c s="91" r="AG82"/>
      <c s="91" r="AH82"/>
      <c s="91" r="AI82"/>
      <c s="91" r="AJ82"/>
      <c s="91" r="AK82">
        <v>4159592.76000000</v>
      </c>
      <c s="91" r="AL82">
        <v>12300.00000000</v>
      </c>
      <c s="91" r="AM82"/>
      <c s="93" r="AN82"/>
      <c s="94" r="AO82">
        <f>""&amp;C82</f>
      </c>
      <c s="95" r="AP82"/>
    </row>
    <row r="83" ht="27.65600000" customHeight="1">
      <c s="96" r="A83" t="s">
        <v>198</v>
      </c>
      <c s="89" r="B83" t="s">
        <v>47</v>
      </c>
      <c s="90" r="C83" t="s">
        <v>199</v>
      </c>
      <c s="90" r="D83"/>
      <c s="90" r="E83"/>
      <c s="90" r="F83"/>
      <c s="91" r="G83">
        <v>73000.00000000</v>
      </c>
      <c s="91" r="H83"/>
      <c s="91" r="I83">
        <v>73000.00000000</v>
      </c>
      <c s="91" r="J83"/>
      <c s="91" r="K83"/>
      <c s="91" r="L83"/>
      <c s="91" r="M83"/>
      <c s="91" r="N83"/>
      <c s="91" r="O83"/>
      <c s="91" r="P83"/>
      <c s="91" r="Q83">
        <v>73000.00000000</v>
      </c>
      <c s="91" r="R83"/>
      <c s="91" r="S83"/>
      <c s="91" r="T83"/>
      <c s="97" r="U83">
        <f>""&amp;A83</f>
      </c>
      <c s="89" r="V83">
        <f>""&amp;B83</f>
      </c>
      <c s="90" r="W83">
        <f>""&amp;C83</f>
      </c>
      <c s="90" r="X83"/>
      <c s="90" r="Y83"/>
      <c s="90" r="Z83"/>
      <c s="91" r="AA83">
        <v>72906.94000000</v>
      </c>
      <c s="91" r="AB83"/>
      <c s="91" r="AC83">
        <v>72906.94000000</v>
      </c>
      <c s="91" r="AD83"/>
      <c s="91" r="AE83"/>
      <c s="91" r="AF83"/>
      <c s="91" r="AG83"/>
      <c s="91" r="AH83"/>
      <c s="91" r="AI83"/>
      <c s="91" r="AJ83"/>
      <c s="91" r="AK83">
        <v>72906.94000000</v>
      </c>
      <c s="91" r="AL83"/>
      <c s="91" r="AM83"/>
      <c s="93" r="AN83"/>
      <c s="94" r="AO83">
        <f>""&amp;C83</f>
      </c>
      <c s="95" r="AP83"/>
    </row>
    <row r="84" ht="63.13200000" customHeight="1">
      <c s="96" r="A84" t="s">
        <v>200</v>
      </c>
      <c s="89" r="B84" t="s">
        <v>47</v>
      </c>
      <c s="90" r="C84" t="s">
        <v>201</v>
      </c>
      <c s="90" r="D84"/>
      <c s="90" r="E84"/>
      <c s="90" r="F84"/>
      <c s="91" r="G84">
        <v>11000.00000000</v>
      </c>
      <c s="91" r="H84"/>
      <c s="91" r="I84">
        <v>11000.00000000</v>
      </c>
      <c s="91" r="J84"/>
      <c s="91" r="K84"/>
      <c s="91" r="L84"/>
      <c s="91" r="M84"/>
      <c s="91" r="N84"/>
      <c s="91" r="O84"/>
      <c s="91" r="P84"/>
      <c s="91" r="Q84">
        <v>11000.00000000</v>
      </c>
      <c s="91" r="R84"/>
      <c s="91" r="S84"/>
      <c s="91" r="T84"/>
      <c s="97" r="U84">
        <f>""&amp;A84</f>
      </c>
      <c s="89" r="V84">
        <f>""&amp;B84</f>
      </c>
      <c s="90" r="W84">
        <f>""&amp;C84</f>
      </c>
      <c s="90" r="X84"/>
      <c s="90" r="Y84"/>
      <c s="90" r="Z84"/>
      <c s="91" r="AA84">
        <v>14050.00000000</v>
      </c>
      <c s="91" r="AB84"/>
      <c s="91" r="AC84">
        <v>14050.00000000</v>
      </c>
      <c s="91" r="AD84"/>
      <c s="91" r="AE84"/>
      <c s="91" r="AF84"/>
      <c s="91" r="AG84"/>
      <c s="91" r="AH84"/>
      <c s="91" r="AI84"/>
      <c s="91" r="AJ84"/>
      <c s="91" r="AK84">
        <v>14050.00000000</v>
      </c>
      <c s="91" r="AL84"/>
      <c s="91" r="AM84"/>
      <c s="93" r="AN84"/>
      <c s="94" r="AO84">
        <f>""&amp;C84</f>
      </c>
      <c s="95" r="AP84"/>
    </row>
    <row r="85" ht="80.87000000" customHeight="1">
      <c s="262" r="A85" t="s">
        <v>202</v>
      </c>
      <c s="99" r="B85" t="s">
        <v>47</v>
      </c>
      <c s="100" r="C85" t="s">
        <v>203</v>
      </c>
      <c s="244" r="D85"/>
      <c s="245" r="E85"/>
      <c s="246" r="F85"/>
      <c s="91" r="G85">
        <v>11000.00000000</v>
      </c>
      <c s="104" r="H85"/>
      <c s="91" r="I85">
        <v>11000.00000000</v>
      </c>
      <c s="104" r="J85"/>
      <c s="105" r="K85"/>
      <c s="105" r="L85"/>
      <c s="105" r="M85"/>
      <c s="105" r="N85"/>
      <c s="105" r="O85"/>
      <c s="105" r="P85"/>
      <c s="105" r="Q85">
        <v>11000.00000000</v>
      </c>
      <c s="105" r="R85"/>
      <c s="105" r="S85"/>
      <c s="105" r="T85"/>
      <c s="106" r="U85">
        <f>""&amp;A85</f>
      </c>
      <c s="107" r="V85">
        <f>""&amp;B85</f>
      </c>
      <c s="108" r="W85">
        <f>""&amp;C85</f>
      </c>
      <c s="109" r="X85"/>
      <c s="110" r="Y85"/>
      <c s="111" r="Z85"/>
      <c s="91" r="AA85">
        <v>14050.00000000</v>
      </c>
      <c s="104" r="AB85"/>
      <c s="91" r="AC85">
        <v>14050.00000000</v>
      </c>
      <c s="104" r="AD85"/>
      <c s="105" r="AE85"/>
      <c s="105" r="AF85"/>
      <c s="105" r="AG85"/>
      <c s="105" r="AH85"/>
      <c s="105" r="AI85"/>
      <c s="105" r="AJ85"/>
      <c s="105" r="AK85">
        <v>14050.00000000</v>
      </c>
      <c s="105" r="AL85"/>
      <c s="105" r="AM85"/>
      <c s="112" r="AN85"/>
      <c s="113" r="AO85">
        <f>""&amp;C85</f>
      </c>
      <c s="95" r="AP85"/>
    </row>
    <row r="86" ht="45.39400000" customHeight="1">
      <c s="88" r="A86" t="s">
        <v>204</v>
      </c>
      <c s="89" r="B86" t="s">
        <v>47</v>
      </c>
      <c s="90" r="C86" t="s">
        <v>205</v>
      </c>
      <c s="90" r="D86"/>
      <c s="90" r="E86"/>
      <c s="90" r="F86"/>
      <c s="91" r="G86">
        <v>3000.00000000</v>
      </c>
      <c s="91" r="H86"/>
      <c s="91" r="I86">
        <v>3000.00000000</v>
      </c>
      <c s="91" r="J86"/>
      <c s="91" r="K86"/>
      <c s="91" r="L86"/>
      <c s="91" r="M86"/>
      <c s="91" r="N86"/>
      <c s="91" r="O86"/>
      <c s="91" r="P86"/>
      <c s="91" r="Q86">
        <v>3000.00000000</v>
      </c>
      <c s="91" r="R86"/>
      <c s="91" r="S86"/>
      <c s="91" r="T86"/>
      <c s="92" r="U86">
        <f>""&amp;A86</f>
      </c>
      <c s="89" r="V86">
        <f>""&amp;B86</f>
      </c>
      <c s="90" r="W86">
        <f>""&amp;C86</f>
      </c>
      <c s="90" r="X86"/>
      <c s="90" r="Y86"/>
      <c s="90" r="Z86"/>
      <c s="91" r="AA86">
        <v>5825.00000000</v>
      </c>
      <c s="91" r="AB86"/>
      <c s="91" r="AC86">
        <v>5825.00000000</v>
      </c>
      <c s="91" r="AD86"/>
      <c s="91" r="AE86"/>
      <c s="91" r="AF86"/>
      <c s="91" r="AG86"/>
      <c s="91" r="AH86"/>
      <c s="91" r="AI86"/>
      <c s="91" r="AJ86"/>
      <c s="91" r="AK86">
        <v>5825.00000000</v>
      </c>
      <c s="91" r="AL86"/>
      <c s="91" r="AM86"/>
      <c s="93" r="AN86"/>
      <c s="94" r="AO86">
        <f>""&amp;C86</f>
      </c>
      <c s="95" r="AP86"/>
    </row>
    <row r="87" ht="63.13200000" customHeight="1">
      <c s="262" r="A87" t="s">
        <v>206</v>
      </c>
      <c s="99" r="B87" t="s">
        <v>47</v>
      </c>
      <c s="100" r="C87" t="s">
        <v>207</v>
      </c>
      <c s="244" r="D87"/>
      <c s="245" r="E87"/>
      <c s="246" r="F87"/>
      <c s="91" r="G87">
        <v>3000.00000000</v>
      </c>
      <c s="104" r="H87"/>
      <c s="91" r="I87">
        <v>3000.00000000</v>
      </c>
      <c s="104" r="J87"/>
      <c s="105" r="K87"/>
      <c s="105" r="L87"/>
      <c s="105" r="M87"/>
      <c s="105" r="N87"/>
      <c s="105" r="O87"/>
      <c s="105" r="P87"/>
      <c s="105" r="Q87">
        <v>3000.00000000</v>
      </c>
      <c s="105" r="R87"/>
      <c s="105" r="S87"/>
      <c s="105" r="T87"/>
      <c s="106" r="U87">
        <f>""&amp;A87</f>
      </c>
      <c s="107" r="V87">
        <f>""&amp;B87</f>
      </c>
      <c s="108" r="W87">
        <f>""&amp;C87</f>
      </c>
      <c s="109" r="X87"/>
      <c s="110" r="Y87"/>
      <c s="111" r="Z87"/>
      <c s="91" r="AA87">
        <v>5825.00000000</v>
      </c>
      <c s="104" r="AB87"/>
      <c s="91" r="AC87">
        <v>5825.00000000</v>
      </c>
      <c s="104" r="AD87"/>
      <c s="105" r="AE87"/>
      <c s="105" r="AF87"/>
      <c s="105" r="AG87"/>
      <c s="105" r="AH87"/>
      <c s="105" r="AI87"/>
      <c s="105" r="AJ87"/>
      <c s="105" r="AK87">
        <v>5825.00000000</v>
      </c>
      <c s="105" r="AL87"/>
      <c s="105" r="AM87"/>
      <c s="112" r="AN87"/>
      <c s="113" r="AO87">
        <f>""&amp;C87</f>
      </c>
      <c s="95" r="AP87"/>
    </row>
    <row r="88" ht="45.39400000" customHeight="1">
      <c s="88" r="A88" t="s">
        <v>208</v>
      </c>
      <c s="89" r="B88" t="s">
        <v>47</v>
      </c>
      <c s="90" r="C88" t="s">
        <v>209</v>
      </c>
      <c s="90" r="D88"/>
      <c s="90" r="E88"/>
      <c s="90" r="F88"/>
      <c s="91" r="G88">
        <v>0.00000000</v>
      </c>
      <c s="91" r="H88"/>
      <c s="91" r="I88">
        <v>0.00000000</v>
      </c>
      <c s="91" r="J88"/>
      <c s="91" r="K88"/>
      <c s="91" r="L88"/>
      <c s="91" r="M88"/>
      <c s="91" r="N88"/>
      <c s="91" r="O88"/>
      <c s="91" r="P88"/>
      <c s="91" r="Q88"/>
      <c s="91" r="R88"/>
      <c s="91" r="S88"/>
      <c s="91" r="T88"/>
      <c s="92" r="U88">
        <f>""&amp;A88</f>
      </c>
      <c s="89" r="V88">
        <f>""&amp;B88</f>
      </c>
      <c s="90" r="W88">
        <f>""&amp;C88</f>
      </c>
      <c s="90" r="X88"/>
      <c s="90" r="Y88"/>
      <c s="90" r="Z88"/>
      <c s="91" r="AA88">
        <v>1500.00000000</v>
      </c>
      <c s="91" r="AB88"/>
      <c s="91" r="AC88">
        <v>1500.00000000</v>
      </c>
      <c s="91" r="AD88"/>
      <c s="91" r="AE88"/>
      <c s="91" r="AF88"/>
      <c s="91" r="AG88"/>
      <c s="91" r="AH88"/>
      <c s="91" r="AI88"/>
      <c s="91" r="AJ88"/>
      <c s="91" r="AK88">
        <v>1500.00000000</v>
      </c>
      <c s="91" r="AL88"/>
      <c s="91" r="AM88"/>
      <c s="93" r="AN88"/>
      <c s="94" r="AO88">
        <f>""&amp;C88</f>
      </c>
      <c s="95" r="AP88"/>
    </row>
    <row r="89" ht="63.13200000" customHeight="1">
      <c s="262" r="A89" t="s">
        <v>210</v>
      </c>
      <c s="99" r="B89" t="s">
        <v>47</v>
      </c>
      <c s="100" r="C89" t="s">
        <v>211</v>
      </c>
      <c s="244" r="D89"/>
      <c s="245" r="E89"/>
      <c s="246" r="F89"/>
      <c s="91" r="G89">
        <v>0.00000000</v>
      </c>
      <c s="104" r="H89"/>
      <c s="91" r="I89">
        <v>0.00000000</v>
      </c>
      <c s="104" r="J89"/>
      <c s="105" r="K89"/>
      <c s="105" r="L89"/>
      <c s="105" r="M89"/>
      <c s="105" r="N89"/>
      <c s="105" r="O89"/>
      <c s="105" r="P89"/>
      <c s="105" r="Q89"/>
      <c s="105" r="R89"/>
      <c s="105" r="S89"/>
      <c s="105" r="T89"/>
      <c s="106" r="U89">
        <f>""&amp;A89</f>
      </c>
      <c s="107" r="V89">
        <f>""&amp;B89</f>
      </c>
      <c s="108" r="W89">
        <f>""&amp;C89</f>
      </c>
      <c s="109" r="X89"/>
      <c s="110" r="Y89"/>
      <c s="111" r="Z89"/>
      <c s="91" r="AA89">
        <v>1500.00000000</v>
      </c>
      <c s="104" r="AB89"/>
      <c s="91" r="AC89">
        <v>1500.00000000</v>
      </c>
      <c s="104" r="AD89"/>
      <c s="105" r="AE89"/>
      <c s="105" r="AF89"/>
      <c s="105" r="AG89"/>
      <c s="105" r="AH89"/>
      <c s="105" r="AI89"/>
      <c s="105" r="AJ89"/>
      <c s="105" r="AK89">
        <v>1500.00000000</v>
      </c>
      <c s="105" r="AL89"/>
      <c s="105" r="AM89"/>
      <c s="112" r="AN89"/>
      <c s="113" r="AO89">
        <f>""&amp;C89</f>
      </c>
      <c s="95" r="AP89"/>
    </row>
    <row r="90" ht="72.00100000" customHeight="1">
      <c s="88" r="A90" t="s">
        <v>212</v>
      </c>
      <c s="89" r="B90" t="s">
        <v>47</v>
      </c>
      <c s="90" r="C90" t="s">
        <v>213</v>
      </c>
      <c s="90" r="D90"/>
      <c s="90" r="E90"/>
      <c s="90" r="F90"/>
      <c s="91" r="G90">
        <v>2000.00000000</v>
      </c>
      <c s="91" r="H90"/>
      <c s="91" r="I90">
        <v>2000.00000000</v>
      </c>
      <c s="91" r="J90"/>
      <c s="91" r="K90"/>
      <c s="91" r="L90"/>
      <c s="91" r="M90"/>
      <c s="91" r="N90"/>
      <c s="91" r="O90"/>
      <c s="91" r="P90"/>
      <c s="91" r="Q90">
        <v>2000.00000000</v>
      </c>
      <c s="91" r="R90"/>
      <c s="91" r="S90"/>
      <c s="91" r="T90"/>
      <c s="92" r="U90">
        <f>""&amp;A90</f>
      </c>
      <c s="89" r="V90">
        <f>""&amp;B90</f>
      </c>
      <c s="90" r="W90">
        <f>""&amp;C90</f>
      </c>
      <c s="90" r="X90"/>
      <c s="90" r="Y90"/>
      <c s="90" r="Z90"/>
      <c s="91" r="AA90">
        <v>400.00000000</v>
      </c>
      <c s="91" r="AB90"/>
      <c s="91" r="AC90">
        <v>400.00000000</v>
      </c>
      <c s="91" r="AD90"/>
      <c s="91" r="AE90"/>
      <c s="91" r="AF90"/>
      <c s="91" r="AG90"/>
      <c s="91" r="AH90"/>
      <c s="91" r="AI90"/>
      <c s="91" r="AJ90"/>
      <c s="91" r="AK90">
        <v>400.00000000</v>
      </c>
      <c s="91" r="AL90"/>
      <c s="91" r="AM90"/>
      <c s="93" r="AN90"/>
      <c s="94" r="AO90">
        <f>""&amp;C90</f>
      </c>
      <c s="95" r="AP90"/>
    </row>
    <row r="91" ht="107.47700000" customHeight="1">
      <c s="262" r="A91" t="s">
        <v>214</v>
      </c>
      <c s="99" r="B91" t="s">
        <v>47</v>
      </c>
      <c s="100" r="C91" t="s">
        <v>215</v>
      </c>
      <c s="244" r="D91"/>
      <c s="245" r="E91"/>
      <c s="246" r="F91"/>
      <c s="91" r="G91">
        <v>2000.00000000</v>
      </c>
      <c s="104" r="H91"/>
      <c s="91" r="I91">
        <v>2000.00000000</v>
      </c>
      <c s="104" r="J91"/>
      <c s="105" r="K91"/>
      <c s="105" r="L91"/>
      <c s="105" r="M91"/>
      <c s="105" r="N91"/>
      <c s="105" r="O91"/>
      <c s="105" r="P91"/>
      <c s="105" r="Q91">
        <v>2000.00000000</v>
      </c>
      <c s="105" r="R91"/>
      <c s="105" r="S91"/>
      <c s="105" r="T91"/>
      <c s="106" r="U91">
        <f>""&amp;A91</f>
      </c>
      <c s="107" r="V91">
        <f>""&amp;B91</f>
      </c>
      <c s="108" r="W91">
        <f>""&amp;C91</f>
      </c>
      <c s="109" r="X91"/>
      <c s="110" r="Y91"/>
      <c s="111" r="Z91"/>
      <c s="91" r="AA91">
        <v>400.00000000</v>
      </c>
      <c s="104" r="AB91"/>
      <c s="91" r="AC91">
        <v>400.00000000</v>
      </c>
      <c s="104" r="AD91"/>
      <c s="105" r="AE91"/>
      <c s="105" r="AF91"/>
      <c s="105" r="AG91"/>
      <c s="105" r="AH91"/>
      <c s="105" r="AI91"/>
      <c s="105" r="AJ91"/>
      <c s="105" r="AK91">
        <v>400.00000000</v>
      </c>
      <c s="105" r="AL91"/>
      <c s="105" r="AM91"/>
      <c s="112" r="AN91"/>
      <c s="113" r="AO91">
        <f>""&amp;C91</f>
      </c>
      <c s="95" r="AP91"/>
    </row>
    <row r="92" ht="45.39400000" customHeight="1">
      <c s="88" r="A92" t="s">
        <v>216</v>
      </c>
      <c s="89" r="B92" t="s">
        <v>47</v>
      </c>
      <c s="90" r="C92" t="s">
        <v>217</v>
      </c>
      <c s="90" r="D92"/>
      <c s="90" r="E92"/>
      <c s="90" r="F92"/>
      <c s="91" r="G92">
        <v>13000.00000000</v>
      </c>
      <c s="91" r="H92"/>
      <c s="91" r="I92">
        <v>13000.00000000</v>
      </c>
      <c s="91" r="J92"/>
      <c s="91" r="K92"/>
      <c s="91" r="L92"/>
      <c s="91" r="M92"/>
      <c s="91" r="N92"/>
      <c s="91" r="O92"/>
      <c s="91" r="P92"/>
      <c s="91" r="Q92">
        <v>13000.00000000</v>
      </c>
      <c s="91" r="R92"/>
      <c s="91" r="S92"/>
      <c s="91" r="T92"/>
      <c s="92" r="U92">
        <f>""&amp;A92</f>
      </c>
      <c s="89" r="V92">
        <f>""&amp;B92</f>
      </c>
      <c s="90" r="W92">
        <f>""&amp;C92</f>
      </c>
      <c s="90" r="X92"/>
      <c s="90" r="Y92"/>
      <c s="90" r="Z92"/>
      <c s="91" r="AA92">
        <v>17050.00000000</v>
      </c>
      <c s="91" r="AB92"/>
      <c s="91" r="AC92">
        <v>17050.00000000</v>
      </c>
      <c s="91" r="AD92"/>
      <c s="91" r="AE92"/>
      <c s="91" r="AF92"/>
      <c s="91" r="AG92"/>
      <c s="91" r="AH92"/>
      <c s="91" r="AI92"/>
      <c s="91" r="AJ92"/>
      <c s="91" r="AK92">
        <v>17050.00000000</v>
      </c>
      <c s="91" r="AL92"/>
      <c s="91" r="AM92"/>
      <c s="93" r="AN92"/>
      <c s="94" r="AO92">
        <f>""&amp;C92</f>
      </c>
      <c s="95" r="AP92"/>
    </row>
    <row r="93" ht="63.13200000" customHeight="1">
      <c s="262" r="A93" t="s">
        <v>218</v>
      </c>
      <c s="99" r="B93" t="s">
        <v>47</v>
      </c>
      <c s="100" r="C93" t="s">
        <v>219</v>
      </c>
      <c s="244" r="D93"/>
      <c s="245" r="E93"/>
      <c s="246" r="F93"/>
      <c s="91" r="G93">
        <v>13000.00000000</v>
      </c>
      <c s="104" r="H93"/>
      <c s="91" r="I93">
        <v>13000.00000000</v>
      </c>
      <c s="104" r="J93"/>
      <c s="105" r="K93"/>
      <c s="105" r="L93"/>
      <c s="105" r="M93"/>
      <c s="105" r="N93"/>
      <c s="105" r="O93"/>
      <c s="105" r="P93"/>
      <c s="105" r="Q93">
        <v>13000.00000000</v>
      </c>
      <c s="105" r="R93"/>
      <c s="105" r="S93"/>
      <c s="105" r="T93"/>
      <c s="106" r="U93">
        <f>""&amp;A93</f>
      </c>
      <c s="107" r="V93">
        <f>""&amp;B93</f>
      </c>
      <c s="108" r="W93">
        <f>""&amp;C93</f>
      </c>
      <c s="109" r="X93"/>
      <c s="110" r="Y93"/>
      <c s="111" r="Z93"/>
      <c s="91" r="AA93">
        <v>17050.00000000</v>
      </c>
      <c s="104" r="AB93"/>
      <c s="91" r="AC93">
        <v>17050.00000000</v>
      </c>
      <c s="104" r="AD93"/>
      <c s="105" r="AE93"/>
      <c s="105" r="AF93"/>
      <c s="105" r="AG93"/>
      <c s="105" r="AH93"/>
      <c s="105" r="AI93"/>
      <c s="105" r="AJ93"/>
      <c s="105" r="AK93">
        <v>17050.00000000</v>
      </c>
      <c s="105" r="AL93"/>
      <c s="105" r="AM93"/>
      <c s="112" r="AN93"/>
      <c s="113" r="AO93">
        <f>""&amp;C93</f>
      </c>
      <c s="95" r="AP93"/>
    </row>
    <row r="94" ht="54.26300000" customHeight="1">
      <c s="88" r="A94" t="s">
        <v>220</v>
      </c>
      <c s="89" r="B94" t="s">
        <v>47</v>
      </c>
      <c s="90" r="C94" t="s">
        <v>221</v>
      </c>
      <c s="90" r="D94"/>
      <c s="90" r="E94"/>
      <c s="90" r="F94"/>
      <c s="91" r="G94">
        <v>44000.00000000</v>
      </c>
      <c s="91" r="H94"/>
      <c s="91" r="I94">
        <v>44000.00000000</v>
      </c>
      <c s="91" r="J94"/>
      <c s="91" r="K94"/>
      <c s="91" r="L94"/>
      <c s="91" r="M94"/>
      <c s="91" r="N94"/>
      <c s="91" r="O94"/>
      <c s="91" r="P94"/>
      <c s="91" r="Q94">
        <v>44000.00000000</v>
      </c>
      <c s="91" r="R94"/>
      <c s="91" r="S94"/>
      <c s="91" r="T94"/>
      <c s="92" r="U94">
        <f>""&amp;A94</f>
      </c>
      <c s="89" r="V94">
        <f>""&amp;B94</f>
      </c>
      <c s="90" r="W94">
        <f>""&amp;C94</f>
      </c>
      <c s="90" r="X94"/>
      <c s="90" r="Y94"/>
      <c s="90" r="Z94"/>
      <c s="91" r="AA94">
        <v>34081.94000000</v>
      </c>
      <c s="91" r="AB94"/>
      <c s="91" r="AC94">
        <v>34081.94000000</v>
      </c>
      <c s="91" r="AD94"/>
      <c s="91" r="AE94"/>
      <c s="91" r="AF94"/>
      <c s="91" r="AG94"/>
      <c s="91" r="AH94"/>
      <c s="91" r="AI94"/>
      <c s="91" r="AJ94"/>
      <c s="91" r="AK94">
        <v>34081.94000000</v>
      </c>
      <c s="91" r="AL94"/>
      <c s="91" r="AM94"/>
      <c s="93" r="AN94"/>
      <c s="94" r="AO94">
        <f>""&amp;C94</f>
      </c>
      <c s="95" r="AP94"/>
    </row>
    <row r="95" ht="72.00100000" customHeight="1">
      <c s="262" r="A95" t="s">
        <v>222</v>
      </c>
      <c s="99" r="B95" t="s">
        <v>47</v>
      </c>
      <c s="100" r="C95" t="s">
        <v>223</v>
      </c>
      <c s="244" r="D95"/>
      <c s="245" r="E95"/>
      <c s="246" r="F95"/>
      <c s="91" r="G95">
        <v>44000.00000000</v>
      </c>
      <c s="104" r="H95"/>
      <c s="91" r="I95">
        <v>44000.00000000</v>
      </c>
      <c s="104" r="J95"/>
      <c s="105" r="K95"/>
      <c s="105" r="L95"/>
      <c s="105" r="M95"/>
      <c s="105" r="N95"/>
      <c s="105" r="O95"/>
      <c s="105" r="P95"/>
      <c s="105" r="Q95">
        <v>44000.00000000</v>
      </c>
      <c s="105" r="R95"/>
      <c s="105" r="S95"/>
      <c s="105" r="T95"/>
      <c s="106" r="U95">
        <f>""&amp;A95</f>
      </c>
      <c s="107" r="V95">
        <f>""&amp;B95</f>
      </c>
      <c s="108" r="W95">
        <f>""&amp;C95</f>
      </c>
      <c s="109" r="X95"/>
      <c s="110" r="Y95"/>
      <c s="111" r="Z95"/>
      <c s="91" r="AA95">
        <v>34081.94000000</v>
      </c>
      <c s="104" r="AB95"/>
      <c s="91" r="AC95">
        <v>34081.94000000</v>
      </c>
      <c s="104" r="AD95"/>
      <c s="105" r="AE95"/>
      <c s="105" r="AF95"/>
      <c s="105" r="AG95"/>
      <c s="105" r="AH95"/>
      <c s="105" r="AI95"/>
      <c s="105" r="AJ95"/>
      <c s="105" r="AK95">
        <v>34081.94000000</v>
      </c>
      <c s="105" r="AL95"/>
      <c s="105" r="AM95"/>
      <c s="112" r="AN95"/>
      <c s="113" r="AO95">
        <f>""&amp;C95</f>
      </c>
      <c s="95" r="AP95"/>
    </row>
    <row r="96" ht="89.73900000" customHeight="1">
      <c s="88" r="A96" t="s">
        <v>224</v>
      </c>
      <c s="89" r="B96" t="s">
        <v>47</v>
      </c>
      <c s="90" r="C96" t="s">
        <v>225</v>
      </c>
      <c s="90" r="D96"/>
      <c s="90" r="E96"/>
      <c s="90" r="F96"/>
      <c s="91" r="G96">
        <v>2000.00000000</v>
      </c>
      <c s="91" r="H96"/>
      <c s="91" r="I96">
        <v>2000.00000000</v>
      </c>
      <c s="91" r="J96"/>
      <c s="91" r="K96"/>
      <c s="91" r="L96"/>
      <c s="91" r="M96"/>
      <c s="91" r="N96"/>
      <c s="91" r="O96"/>
      <c s="91" r="P96"/>
      <c s="91" r="Q96">
        <v>2000.00000000</v>
      </c>
      <c s="91" r="R96"/>
      <c s="91" r="S96"/>
      <c s="91" r="T96"/>
      <c s="92" r="U96">
        <f>""&amp;A96</f>
      </c>
      <c s="89" r="V96">
        <f>""&amp;B96</f>
      </c>
      <c s="90" r="W96">
        <f>""&amp;C96</f>
      </c>
      <c s="90" r="X96"/>
      <c s="90" r="Y96"/>
      <c s="90" r="Z96"/>
      <c s="91" r="AA96">
        <v>0.00000000</v>
      </c>
      <c s="91" r="AB96"/>
      <c s="91" r="AC96">
        <v>0.00000000</v>
      </c>
      <c s="91" r="AD96"/>
      <c s="91" r="AE96"/>
      <c s="91" r="AF96"/>
      <c s="91" r="AG96"/>
      <c s="91" r="AH96"/>
      <c s="91" r="AI96"/>
      <c s="91" r="AJ96"/>
      <c s="91" r="AK96">
        <v>0.00000000</v>
      </c>
      <c s="91" r="AL96"/>
      <c s="91" r="AM96"/>
      <c s="93" r="AN96"/>
      <c s="94" r="AO96">
        <f>""&amp;C96</f>
      </c>
      <c s="95" r="AP96"/>
    </row>
    <row r="97" ht="107.47700000" customHeight="1">
      <c s="262" r="A97" t="s">
        <v>226</v>
      </c>
      <c s="99" r="B97" t="s">
        <v>47</v>
      </c>
      <c s="100" r="C97" t="s">
        <v>227</v>
      </c>
      <c s="244" r="D97"/>
      <c s="245" r="E97"/>
      <c s="246" r="F97"/>
      <c s="91" r="G97">
        <v>2000.00000000</v>
      </c>
      <c s="104" r="H97"/>
      <c s="91" r="I97">
        <v>2000.00000000</v>
      </c>
      <c s="104" r="J97"/>
      <c s="105" r="K97"/>
      <c s="105" r="L97"/>
      <c s="105" r="M97"/>
      <c s="105" r="N97"/>
      <c s="105" r="O97"/>
      <c s="105" r="P97"/>
      <c s="105" r="Q97">
        <v>2000.00000000</v>
      </c>
      <c s="105" r="R97"/>
      <c s="105" r="S97"/>
      <c s="105" r="T97"/>
      <c s="106" r="U97">
        <f>""&amp;A97</f>
      </c>
      <c s="107" r="V97">
        <f>""&amp;B97</f>
      </c>
      <c s="108" r="W97">
        <f>""&amp;C97</f>
      </c>
      <c s="109" r="X97"/>
      <c s="110" r="Y97"/>
      <c s="111" r="Z97"/>
      <c s="91" r="AA97">
        <v>0.00000000</v>
      </c>
      <c s="104" r="AB97"/>
      <c s="91" r="AC97">
        <v>0.00000000</v>
      </c>
      <c s="104" r="AD97"/>
      <c s="105" r="AE97"/>
      <c s="105" r="AF97"/>
      <c s="105" r="AG97"/>
      <c s="105" r="AH97"/>
      <c s="105" r="AI97"/>
      <c s="105" r="AJ97"/>
      <c s="105" r="AK97">
        <v>0.00000000</v>
      </c>
      <c s="105" r="AL97"/>
      <c s="105" r="AM97"/>
      <c s="112" r="AN97"/>
      <c s="113" r="AO97">
        <f>""&amp;C97</f>
      </c>
      <c s="95" r="AP97"/>
    </row>
    <row r="98" ht="18.78700000" customHeight="1">
      <c s="88" r="A98" t="s">
        <v>228</v>
      </c>
      <c s="89" r="B98" t="s">
        <v>47</v>
      </c>
      <c s="90" r="C98" t="s">
        <v>229</v>
      </c>
      <c s="90" r="D98"/>
      <c s="90" r="E98"/>
      <c s="90" r="F98"/>
      <c s="91" r="G98">
        <v>177000.00000000</v>
      </c>
      <c s="91" r="H98"/>
      <c s="91" r="I98">
        <v>177000.00000000</v>
      </c>
      <c s="91" r="J98"/>
      <c s="91" r="K98"/>
      <c s="91" r="L98"/>
      <c s="91" r="M98"/>
      <c s="91" r="N98"/>
      <c s="91" r="O98"/>
      <c s="91" r="P98"/>
      <c s="91" r="Q98">
        <v>177000.00000000</v>
      </c>
      <c s="91" r="R98">
        <v>0.00000000</v>
      </c>
      <c s="91" r="S98"/>
      <c s="91" r="T98"/>
      <c s="92" r="U98">
        <f>""&amp;A98</f>
      </c>
      <c s="89" r="V98">
        <f>""&amp;B98</f>
      </c>
      <c s="90" r="W98">
        <f>""&amp;C98</f>
      </c>
      <c s="90" r="X98"/>
      <c s="90" r="Y98"/>
      <c s="90" r="Z98"/>
      <c s="91" r="AA98">
        <v>33400.51000000</v>
      </c>
      <c s="91" r="AB98"/>
      <c s="91" r="AC98">
        <v>33400.51000000</v>
      </c>
      <c s="91" r="AD98"/>
      <c s="91" r="AE98"/>
      <c s="91" r="AF98"/>
      <c s="91" r="AG98"/>
      <c s="91" r="AH98"/>
      <c s="91" r="AI98"/>
      <c s="91" r="AJ98"/>
      <c s="91" r="AK98">
        <v>21100.51000000</v>
      </c>
      <c s="91" r="AL98">
        <v>12300.00000000</v>
      </c>
      <c s="91" r="AM98"/>
      <c s="93" r="AN98"/>
      <c s="94" r="AO98">
        <f>""&amp;C98</f>
      </c>
      <c s="95" r="AP98"/>
    </row>
    <row r="99" ht="63.13200000" customHeight="1">
      <c s="96" r="A99" t="s">
        <v>230</v>
      </c>
      <c s="89" r="B99" t="s">
        <v>47</v>
      </c>
      <c s="90" r="C99" t="s">
        <v>231</v>
      </c>
      <c s="90" r="D99"/>
      <c s="90" r="E99"/>
      <c s="90" r="F99"/>
      <c s="91" r="G99">
        <v>0.00000000</v>
      </c>
      <c s="91" r="H99"/>
      <c s="91" r="I99">
        <v>0.00000000</v>
      </c>
      <c s="91" r="J99"/>
      <c s="91" r="K99"/>
      <c s="91" r="L99"/>
      <c s="91" r="M99"/>
      <c s="91" r="N99"/>
      <c s="91" r="O99"/>
      <c s="91" r="P99"/>
      <c s="91" r="Q99"/>
      <c s="91" r="R99">
        <v>0.00000000</v>
      </c>
      <c s="91" r="S99"/>
      <c s="91" r="T99"/>
      <c s="97" r="U99">
        <f>""&amp;A99</f>
      </c>
      <c s="89" r="V99">
        <f>""&amp;B99</f>
      </c>
      <c s="90" r="W99">
        <f>""&amp;C99</f>
      </c>
      <c s="90" r="X99"/>
      <c s="90" r="Y99"/>
      <c s="90" r="Z99"/>
      <c s="91" r="AA99">
        <v>12300.00000000</v>
      </c>
      <c s="91" r="AB99"/>
      <c s="91" r="AC99">
        <v>12300.00000000</v>
      </c>
      <c s="91" r="AD99"/>
      <c s="91" r="AE99"/>
      <c s="91" r="AF99"/>
      <c s="91" r="AG99"/>
      <c s="91" r="AH99"/>
      <c s="91" r="AI99"/>
      <c s="91" r="AJ99"/>
      <c s="91" r="AK99"/>
      <c s="91" r="AL99">
        <v>12300.00000000</v>
      </c>
      <c s="91" r="AM99"/>
      <c s="93" r="AN99"/>
      <c s="94" r="AO99">
        <f>""&amp;C99</f>
      </c>
      <c s="95" r="AP99"/>
    </row>
    <row r="100" ht="45.39400000" customHeight="1">
      <c s="262" r="A100" t="s">
        <v>232</v>
      </c>
      <c s="99" r="B100" t="s">
        <v>47</v>
      </c>
      <c s="100" r="C100" t="s">
        <v>233</v>
      </c>
      <c s="244" r="D100"/>
      <c s="245" r="E100"/>
      <c s="246" r="F100"/>
      <c s="91" r="G100">
        <v>0.00000000</v>
      </c>
      <c s="104" r="H100"/>
      <c s="91" r="I100">
        <v>0.00000000</v>
      </c>
      <c s="104" r="J100"/>
      <c s="105" r="K100"/>
      <c s="105" r="L100"/>
      <c s="105" r="M100"/>
      <c s="105" r="N100"/>
      <c s="105" r="O100"/>
      <c s="105" r="P100"/>
      <c s="105" r="Q100"/>
      <c s="105" r="R100">
        <v>0.00000000</v>
      </c>
      <c s="105" r="S100"/>
      <c s="105" r="T100"/>
      <c s="106" r="U100">
        <f>""&amp;A100</f>
      </c>
      <c s="107" r="V100">
        <f>""&amp;B100</f>
      </c>
      <c s="108" r="W100">
        <f>""&amp;C100</f>
      </c>
      <c s="109" r="X100"/>
      <c s="110" r="Y100"/>
      <c s="111" r="Z100"/>
      <c s="91" r="AA100">
        <v>12300.00000000</v>
      </c>
      <c s="104" r="AB100"/>
      <c s="91" r="AC100">
        <v>12300.00000000</v>
      </c>
      <c s="104" r="AD100"/>
      <c s="105" r="AE100"/>
      <c s="105" r="AF100"/>
      <c s="105" r="AG100"/>
      <c s="105" r="AH100"/>
      <c s="105" r="AI100"/>
      <c s="105" r="AJ100"/>
      <c s="105" r="AK100"/>
      <c s="105" r="AL100">
        <v>12300.00000000</v>
      </c>
      <c s="105" r="AM100"/>
      <c s="112" r="AN100"/>
      <c s="113" r="AO100">
        <f>""&amp;C100</f>
      </c>
      <c s="95" r="AP100"/>
    </row>
    <row r="101" ht="54.26300000" customHeight="1">
      <c s="88" r="A101" t="s">
        <v>234</v>
      </c>
      <c s="89" r="B101" t="s">
        <v>47</v>
      </c>
      <c s="90" r="C101" t="s">
        <v>235</v>
      </c>
      <c s="90" r="D101"/>
      <c s="90" r="E101"/>
      <c s="90" r="F101"/>
      <c s="91" r="G101">
        <v>177000.00000000</v>
      </c>
      <c s="91" r="H101"/>
      <c s="91" r="I101">
        <v>177000.00000000</v>
      </c>
      <c s="91" r="J101"/>
      <c s="91" r="K101"/>
      <c s="91" r="L101"/>
      <c s="91" r="M101"/>
      <c s="91" r="N101"/>
      <c s="91" r="O101"/>
      <c s="91" r="P101"/>
      <c s="91" r="Q101">
        <v>177000.00000000</v>
      </c>
      <c s="91" r="R101"/>
      <c s="91" r="S101"/>
      <c s="91" r="T101"/>
      <c s="92" r="U101">
        <f>""&amp;A101</f>
      </c>
      <c s="89" r="V101">
        <f>""&amp;B101</f>
      </c>
      <c s="90" r="W101">
        <f>""&amp;C101</f>
      </c>
      <c s="90" r="X101"/>
      <c s="90" r="Y101"/>
      <c s="90" r="Z101"/>
      <c s="91" r="AA101">
        <v>21100.51000000</v>
      </c>
      <c s="91" r="AB101"/>
      <c s="91" r="AC101">
        <v>21100.51000000</v>
      </c>
      <c s="91" r="AD101"/>
      <c s="91" r="AE101"/>
      <c s="91" r="AF101"/>
      <c s="91" r="AG101"/>
      <c s="91" r="AH101"/>
      <c s="91" r="AI101"/>
      <c s="91" r="AJ101"/>
      <c s="91" r="AK101">
        <v>21100.51000000</v>
      </c>
      <c s="91" r="AL101"/>
      <c s="91" r="AM101"/>
      <c s="93" r="AN101"/>
      <c s="94" r="AO101">
        <f>""&amp;C101</f>
      </c>
      <c s="95" r="AP101"/>
    </row>
    <row r="102" ht="54.26300000" customHeight="1">
      <c s="262" r="A102" t="s">
        <v>236</v>
      </c>
      <c s="99" r="B102" t="s">
        <v>47</v>
      </c>
      <c s="100" r="C102" t="s">
        <v>237</v>
      </c>
      <c s="244" r="D102"/>
      <c s="245" r="E102"/>
      <c s="246" r="F102"/>
      <c s="91" r="G102">
        <v>177000.00000000</v>
      </c>
      <c s="104" r="H102"/>
      <c s="91" r="I102">
        <v>177000.00000000</v>
      </c>
      <c s="104" r="J102"/>
      <c s="105" r="K102"/>
      <c s="105" r="L102"/>
      <c s="105" r="M102"/>
      <c s="105" r="N102"/>
      <c s="105" r="O102"/>
      <c s="105" r="P102"/>
      <c s="105" r="Q102">
        <v>177000.00000000</v>
      </c>
      <c s="105" r="R102"/>
      <c s="105" r="S102"/>
      <c s="105" r="T102"/>
      <c s="106" r="U102">
        <f>""&amp;A102</f>
      </c>
      <c s="107" r="V102">
        <f>""&amp;B102</f>
      </c>
      <c s="108" r="W102">
        <f>""&amp;C102</f>
      </c>
      <c s="109" r="X102"/>
      <c s="110" r="Y102"/>
      <c s="111" r="Z102"/>
      <c s="91" r="AA102">
        <v>21100.51000000</v>
      </c>
      <c s="104" r="AB102"/>
      <c s="91" r="AC102">
        <v>21100.51000000</v>
      </c>
      <c s="104" r="AD102"/>
      <c s="105" r="AE102"/>
      <c s="105" r="AF102"/>
      <c s="105" r="AG102"/>
      <c s="105" r="AH102"/>
      <c s="105" r="AI102"/>
      <c s="105" r="AJ102"/>
      <c s="105" r="AK102">
        <v>21100.51000000</v>
      </c>
      <c s="105" r="AL102"/>
      <c s="105" r="AM102"/>
      <c s="112" r="AN102"/>
      <c s="113" r="AO102">
        <f>""&amp;C102</f>
      </c>
      <c s="95" r="AP102"/>
    </row>
    <row r="103" ht="11.25000000" customHeight="1">
      <c s="88" r="A103" t="s">
        <v>238</v>
      </c>
      <c s="89" r="B103" t="s">
        <v>47</v>
      </c>
      <c s="90" r="C103" t="s">
        <v>239</v>
      </c>
      <c s="90" r="D103"/>
      <c s="90" r="E103"/>
      <c s="90" r="F103"/>
      <c s="91" r="G103">
        <v>1420000.00000000</v>
      </c>
      <c s="91" r="H103"/>
      <c s="91" r="I103">
        <v>1420000.00000000</v>
      </c>
      <c s="91" r="J103"/>
      <c s="91" r="K103"/>
      <c s="91" r="L103"/>
      <c s="91" r="M103"/>
      <c s="91" r="N103"/>
      <c s="91" r="O103"/>
      <c s="91" r="P103"/>
      <c s="91" r="Q103">
        <v>1420000.00000000</v>
      </c>
      <c s="91" r="R103"/>
      <c s="91" r="S103"/>
      <c s="91" r="T103"/>
      <c s="92" r="U103">
        <f>""&amp;A103</f>
      </c>
      <c s="89" r="V103">
        <f>""&amp;B103</f>
      </c>
      <c s="90" r="W103">
        <f>""&amp;C103</f>
      </c>
      <c s="90" r="X103"/>
      <c s="90" r="Y103"/>
      <c s="90" r="Z103"/>
      <c s="91" r="AA103">
        <v>4065585.31000000</v>
      </c>
      <c s="91" r="AB103"/>
      <c s="91" r="AC103">
        <v>4065585.31000000</v>
      </c>
      <c s="91" r="AD103"/>
      <c s="91" r="AE103"/>
      <c s="91" r="AF103"/>
      <c s="91" r="AG103"/>
      <c s="91" r="AH103"/>
      <c s="91" r="AI103"/>
      <c s="91" r="AJ103"/>
      <c s="91" r="AK103">
        <v>4065585.31000000</v>
      </c>
      <c s="91" r="AL103"/>
      <c s="91" r="AM103"/>
      <c s="93" r="AN103"/>
      <c s="94" r="AO103">
        <f>""&amp;C103</f>
      </c>
      <c s="95" r="AP103"/>
    </row>
    <row r="104" ht="125.21500000" customHeight="1">
      <c s="262" r="A104" t="s">
        <v>240</v>
      </c>
      <c s="99" r="B104" t="s">
        <v>47</v>
      </c>
      <c s="100" r="C104" t="s">
        <v>241</v>
      </c>
      <c s="244" r="D104"/>
      <c s="245" r="E104"/>
      <c s="246" r="F104"/>
      <c s="91" r="G104">
        <v>1420000.00000000</v>
      </c>
      <c s="104" r="H104"/>
      <c s="91" r="I104">
        <v>1420000.00000000</v>
      </c>
      <c s="104" r="J104"/>
      <c s="105" r="K104"/>
      <c s="105" r="L104"/>
      <c s="105" r="M104"/>
      <c s="105" r="N104"/>
      <c s="105" r="O104"/>
      <c s="105" r="P104"/>
      <c s="105" r="Q104">
        <v>1420000.00000000</v>
      </c>
      <c s="105" r="R104"/>
      <c s="105" r="S104"/>
      <c s="105" r="T104"/>
      <c s="106" r="U104">
        <f>""&amp;A104</f>
      </c>
      <c s="107" r="V104">
        <f>""&amp;B104</f>
      </c>
      <c s="108" r="W104">
        <f>""&amp;C104</f>
      </c>
      <c s="109" r="X104"/>
      <c s="110" r="Y104"/>
      <c s="111" r="Z104"/>
      <c s="91" r="AA104">
        <v>4065585.31000000</v>
      </c>
      <c s="104" r="AB104"/>
      <c s="91" r="AC104">
        <v>4065585.31000000</v>
      </c>
      <c s="104" r="AD104"/>
      <c s="105" r="AE104"/>
      <c s="105" r="AF104"/>
      <c s="105" r="AG104"/>
      <c s="105" r="AH104"/>
      <c s="105" r="AI104"/>
      <c s="105" r="AJ104"/>
      <c s="105" r="AK104">
        <v>4065585.31000000</v>
      </c>
      <c s="105" r="AL104"/>
      <c s="105" r="AM104"/>
      <c s="112" r="AN104"/>
      <c s="113" r="AO104">
        <f>""&amp;C104</f>
      </c>
      <c s="95" r="AP104"/>
    </row>
    <row r="105" ht="11.25000000" customHeight="1">
      <c s="88" r="A105" t="s">
        <v>242</v>
      </c>
      <c s="89" r="B105" t="s">
        <v>47</v>
      </c>
      <c s="90" r="C105" t="s">
        <v>243</v>
      </c>
      <c s="90" r="D105"/>
      <c s="90" r="E105"/>
      <c s="90" r="F105"/>
      <c s="91" r="G105">
        <v>402000.00000000</v>
      </c>
      <c s="91" r="H105"/>
      <c s="91" r="I105">
        <v>402000.00000000</v>
      </c>
      <c s="91" r="J105"/>
      <c s="91" r="K105"/>
      <c s="91" r="L105"/>
      <c s="91" r="M105"/>
      <c s="91" r="N105"/>
      <c s="91" r="O105"/>
      <c s="91" r="P105"/>
      <c s="91" r="Q105"/>
      <c s="91" r="R105">
        <v>300000.00000000</v>
      </c>
      <c s="91" r="S105">
        <v>102000.00000000</v>
      </c>
      <c s="91" r="T105"/>
      <c s="92" r="U105">
        <f>""&amp;A105</f>
      </c>
      <c s="89" r="V105">
        <f>""&amp;B105</f>
      </c>
      <c s="90" r="W105">
        <f>""&amp;C105</f>
      </c>
      <c s="90" r="X105"/>
      <c s="90" r="Y105"/>
      <c s="90" r="Z105"/>
      <c s="91" r="AA105">
        <v>402000.00000000</v>
      </c>
      <c s="91" r="AB105"/>
      <c s="91" r="AC105">
        <v>402000.00000000</v>
      </c>
      <c s="91" r="AD105"/>
      <c s="91" r="AE105"/>
      <c s="91" r="AF105"/>
      <c s="91" r="AG105"/>
      <c s="91" r="AH105"/>
      <c s="91" r="AI105"/>
      <c s="91" r="AJ105"/>
      <c s="91" r="AK105"/>
      <c s="91" r="AL105">
        <v>300000.00000000</v>
      </c>
      <c s="91" r="AM105">
        <v>102000.00000000</v>
      </c>
      <c s="93" r="AN105"/>
      <c s="94" r="AO105">
        <f>""&amp;C105</f>
      </c>
      <c s="95" r="AP105"/>
    </row>
    <row r="106" ht="11.25000000" customHeight="1">
      <c s="96" r="A106" t="s">
        <v>244</v>
      </c>
      <c s="89" r="B106" t="s">
        <v>47</v>
      </c>
      <c s="90" r="C106" t="s">
        <v>245</v>
      </c>
      <c s="90" r="D106"/>
      <c s="90" r="E106"/>
      <c s="90" r="F106"/>
      <c s="91" r="G106">
        <v>402000.00000000</v>
      </c>
      <c s="91" r="H106"/>
      <c s="91" r="I106">
        <v>402000.00000000</v>
      </c>
      <c s="91" r="J106"/>
      <c s="91" r="K106"/>
      <c s="91" r="L106"/>
      <c s="91" r="M106"/>
      <c s="91" r="N106"/>
      <c s="91" r="O106"/>
      <c s="91" r="P106"/>
      <c s="91" r="Q106"/>
      <c s="91" r="R106">
        <v>300000.00000000</v>
      </c>
      <c s="91" r="S106">
        <v>102000.00000000</v>
      </c>
      <c s="91" r="T106"/>
      <c s="97" r="U106">
        <f>""&amp;A106</f>
      </c>
      <c s="89" r="V106">
        <f>""&amp;B106</f>
      </c>
      <c s="90" r="W106">
        <f>""&amp;C106</f>
      </c>
      <c s="90" r="X106"/>
      <c s="90" r="Y106"/>
      <c s="90" r="Z106"/>
      <c s="91" r="AA106">
        <v>402000.00000000</v>
      </c>
      <c s="91" r="AB106"/>
      <c s="91" r="AC106">
        <v>402000.00000000</v>
      </c>
      <c s="91" r="AD106"/>
      <c s="91" r="AE106"/>
      <c s="91" r="AF106"/>
      <c s="91" r="AG106"/>
      <c s="91" r="AH106"/>
      <c s="91" r="AI106"/>
      <c s="91" r="AJ106"/>
      <c s="91" r="AK106"/>
      <c s="91" r="AL106">
        <v>300000.00000000</v>
      </c>
      <c s="91" r="AM106">
        <v>102000.00000000</v>
      </c>
      <c s="93" r="AN106"/>
      <c s="94" r="AO106">
        <f>""&amp;C106</f>
      </c>
      <c s="95" r="AP106"/>
    </row>
    <row r="107" ht="18.78700000" customHeight="1">
      <c s="262" r="A107" t="s">
        <v>246</v>
      </c>
      <c s="99" r="B107" t="s">
        <v>47</v>
      </c>
      <c s="100" r="C107" t="s">
        <v>247</v>
      </c>
      <c s="244" r="D107"/>
      <c s="245" r="E107"/>
      <c s="246" r="F107"/>
      <c s="91" r="G107">
        <v>102000.00000000</v>
      </c>
      <c s="104" r="H107"/>
      <c s="91" r="I107">
        <v>102000.00000000</v>
      </c>
      <c s="104" r="J107"/>
      <c s="105" r="K107"/>
      <c s="105" r="L107"/>
      <c s="105" r="M107"/>
      <c s="105" r="N107"/>
      <c s="105" r="O107"/>
      <c s="105" r="P107"/>
      <c s="105" r="Q107"/>
      <c s="105" r="R107"/>
      <c s="105" r="S107">
        <v>102000.00000000</v>
      </c>
      <c s="105" r="T107"/>
      <c s="106" r="U107">
        <f>""&amp;A107</f>
      </c>
      <c s="107" r="V107">
        <f>""&amp;B107</f>
      </c>
      <c s="108" r="W107">
        <f>""&amp;C107</f>
      </c>
      <c s="109" r="X107"/>
      <c s="110" r="Y107"/>
      <c s="111" r="Z107"/>
      <c s="91" r="AA107">
        <v>102000.00000000</v>
      </c>
      <c s="104" r="AB107"/>
      <c s="91" r="AC107">
        <v>102000.00000000</v>
      </c>
      <c s="104" r="AD107"/>
      <c s="105" r="AE107"/>
      <c s="105" r="AF107"/>
      <c s="105" r="AG107"/>
      <c s="105" r="AH107"/>
      <c s="105" r="AI107"/>
      <c s="105" r="AJ107"/>
      <c s="105" r="AK107"/>
      <c s="105" r="AL107"/>
      <c s="105" r="AM107">
        <v>102000.00000000</v>
      </c>
      <c s="112" r="AN107"/>
      <c s="113" r="AO107">
        <f>""&amp;C107</f>
      </c>
      <c s="95" r="AP107"/>
    </row>
    <row r="108" ht="18.78700000" customHeight="1">
      <c s="263" r="A108" t="s">
        <v>248</v>
      </c>
      <c s="99" r="B108" t="s">
        <v>47</v>
      </c>
      <c s="100" r="C108" t="s">
        <v>249</v>
      </c>
      <c s="244" r="D108"/>
      <c s="245" r="E108"/>
      <c s="246" r="F108"/>
      <c s="91" r="G108">
        <v>300000.00000000</v>
      </c>
      <c s="104" r="H108"/>
      <c s="91" r="I108">
        <v>300000.00000000</v>
      </c>
      <c s="104" r="J108"/>
      <c s="105" r="K108"/>
      <c s="105" r="L108"/>
      <c s="105" r="M108"/>
      <c s="105" r="N108"/>
      <c s="105" r="O108"/>
      <c s="105" r="P108"/>
      <c s="105" r="Q108"/>
      <c s="105" r="R108">
        <v>300000.00000000</v>
      </c>
      <c s="105" r="S108"/>
      <c s="105" r="T108"/>
      <c s="115" r="U108">
        <f>""&amp;A108</f>
      </c>
      <c s="107" r="V108">
        <f>""&amp;B108</f>
      </c>
      <c s="108" r="W108">
        <f>""&amp;C108</f>
      </c>
      <c s="109" r="X108"/>
      <c s="110" r="Y108"/>
      <c s="111" r="Z108"/>
      <c s="91" r="AA108">
        <v>300000.00000000</v>
      </c>
      <c s="104" r="AB108"/>
      <c s="91" r="AC108">
        <v>300000.00000000</v>
      </c>
      <c s="104" r="AD108"/>
      <c s="105" r="AE108"/>
      <c s="105" r="AF108"/>
      <c s="105" r="AG108"/>
      <c s="105" r="AH108"/>
      <c s="105" r="AI108"/>
      <c s="105" r="AJ108"/>
      <c s="105" r="AK108"/>
      <c s="105" r="AL108">
        <v>300000.00000000</v>
      </c>
      <c s="105" r="AM108"/>
      <c s="112" r="AN108"/>
      <c s="113" r="AO108">
        <f>""&amp;C108</f>
      </c>
      <c s="95" r="AP108"/>
    </row>
    <row r="109" ht="11.25000000" customHeight="1">
      <c s="88" r="A109" t="s">
        <v>250</v>
      </c>
      <c s="89" r="B109" t="s">
        <v>47</v>
      </c>
      <c s="90" r="C109" t="s">
        <v>251</v>
      </c>
      <c s="90" r="D109"/>
      <c s="90" r="E109"/>
      <c s="90" r="F109"/>
      <c s="91" r="G109">
        <v>282101341.49000000</v>
      </c>
      <c s="91" r="H109"/>
      <c s="91" r="I109">
        <v>282101341.49000000</v>
      </c>
      <c s="91" r="J109">
        <v>23966741.87000000</v>
      </c>
      <c s="91" r="K109"/>
      <c s="91" r="L109"/>
      <c s="91" r="M109"/>
      <c s="91" r="N109"/>
      <c s="91" r="O109"/>
      <c s="91" r="P109"/>
      <c s="91" r="Q109">
        <v>171821077.51000000</v>
      </c>
      <c s="91" r="R109">
        <v>115737192.87000000</v>
      </c>
      <c s="91" r="S109">
        <v>18509812.98000000</v>
      </c>
      <c s="91" r="T109"/>
      <c s="92" r="U109">
        <f>""&amp;A109</f>
      </c>
      <c s="89" r="V109">
        <f>""&amp;B109</f>
      </c>
      <c s="90" r="W109">
        <f>""&amp;C109</f>
      </c>
      <c s="90" r="X109"/>
      <c s="90" r="Y109"/>
      <c s="90" r="Z109"/>
      <c s="91" r="AA109">
        <v>279776398.07000000</v>
      </c>
      <c s="91" r="AB109"/>
      <c s="91" r="AC109">
        <v>279776398.07000000</v>
      </c>
      <c s="91" r="AD109">
        <v>23007670.13000000</v>
      </c>
      <c s="91" r="AE109"/>
      <c s="91" r="AF109"/>
      <c s="91" r="AG109"/>
      <c s="91" r="AH109"/>
      <c s="91" r="AI109"/>
      <c s="91" r="AJ109"/>
      <c s="91" r="AK109">
        <v>171755625.56000000</v>
      </c>
      <c s="91" r="AL109">
        <v>112704932.17000000</v>
      </c>
      <c s="91" r="AM109">
        <v>18323510.47000000</v>
      </c>
      <c s="93" r="AN109"/>
      <c s="94" r="AO109">
        <f>""&amp;C109</f>
      </c>
      <c s="95" r="AP109"/>
    </row>
    <row r="110" ht="27.65600000" customHeight="1">
      <c s="96" r="A110" t="s">
        <v>252</v>
      </c>
      <c s="89" r="B110" t="s">
        <v>47</v>
      </c>
      <c s="90" r="C110" t="s">
        <v>253</v>
      </c>
      <c s="90" r="D110"/>
      <c s="90" r="E110"/>
      <c s="90" r="F110"/>
      <c s="91" r="G110">
        <v>282083988.49000000</v>
      </c>
      <c s="91" r="H110"/>
      <c s="91" r="I110">
        <v>282083988.49000000</v>
      </c>
      <c s="91" r="J110">
        <v>23966741.87000000</v>
      </c>
      <c s="91" r="K110"/>
      <c s="91" r="L110"/>
      <c s="91" r="M110"/>
      <c s="91" r="N110"/>
      <c s="91" r="O110"/>
      <c s="91" r="P110"/>
      <c s="91" r="Q110">
        <v>171821077.51000000</v>
      </c>
      <c s="91" r="R110">
        <v>115737192.87000000</v>
      </c>
      <c s="91" r="S110">
        <v>18492459.98000000</v>
      </c>
      <c s="91" r="T110"/>
      <c s="97" r="U110">
        <f>""&amp;A110</f>
      </c>
      <c s="89" r="V110">
        <f>""&amp;B110</f>
      </c>
      <c s="90" r="W110">
        <f>""&amp;C110</f>
      </c>
      <c s="90" r="X110"/>
      <c s="90" r="Y110"/>
      <c s="90" r="Z110"/>
      <c s="91" r="AA110">
        <v>272350810.97000000</v>
      </c>
      <c s="91" r="AB110"/>
      <c s="91" r="AC110">
        <v>272350810.97000000</v>
      </c>
      <c s="91" r="AD110">
        <v>23007670.13000000</v>
      </c>
      <c s="91" r="AE110"/>
      <c s="91" r="AF110"/>
      <c s="91" r="AG110"/>
      <c s="91" r="AH110"/>
      <c s="91" r="AI110"/>
      <c s="91" r="AJ110"/>
      <c s="91" r="AK110">
        <v>171755625.56000000</v>
      </c>
      <c s="91" r="AL110">
        <v>105296698.07000000</v>
      </c>
      <c s="91" r="AM110">
        <v>18306157.47000000</v>
      </c>
      <c s="93" r="AN110"/>
      <c s="94" r="AO110">
        <f>""&amp;C110</f>
      </c>
      <c s="95" r="AP110"/>
    </row>
    <row r="111" ht="18.78700000" customHeight="1">
      <c s="96" r="A111" t="s">
        <v>254</v>
      </c>
      <c s="89" r="B111" t="s">
        <v>47</v>
      </c>
      <c s="90" r="C111" t="s">
        <v>255</v>
      </c>
      <c s="90" r="D111"/>
      <c s="90" r="E111"/>
      <c s="90" r="F111"/>
      <c s="91" r="G111">
        <v>75456500.00000000</v>
      </c>
      <c s="91" r="H111"/>
      <c s="91" r="I111">
        <v>75456500.00000000</v>
      </c>
      <c s="91" r="J111">
        <v>14334100.00000000</v>
      </c>
      <c s="91" r="K111"/>
      <c s="91" r="L111"/>
      <c s="91" r="M111"/>
      <c s="91" r="N111"/>
      <c s="91" r="O111"/>
      <c s="91" r="P111"/>
      <c s="91" r="Q111">
        <v>75456500.00000000</v>
      </c>
      <c s="91" r="R111">
        <v>2975800.00000000</v>
      </c>
      <c s="91" r="S111">
        <v>11358300.00000000</v>
      </c>
      <c s="91" r="T111"/>
      <c s="97" r="U111">
        <f>""&amp;A111</f>
      </c>
      <c s="89" r="V111">
        <f>""&amp;B111</f>
      </c>
      <c s="90" r="W111">
        <f>""&amp;C111</f>
      </c>
      <c s="90" r="X111"/>
      <c s="90" r="Y111"/>
      <c s="90" r="Z111"/>
      <c s="91" r="AA111">
        <v>75456500.00000000</v>
      </c>
      <c s="91" r="AB111"/>
      <c s="91" r="AC111">
        <v>75456500.00000000</v>
      </c>
      <c s="91" r="AD111">
        <v>14334100.00000000</v>
      </c>
      <c s="91" r="AE111"/>
      <c s="91" r="AF111"/>
      <c s="91" r="AG111"/>
      <c s="91" r="AH111"/>
      <c s="91" r="AI111"/>
      <c s="91" r="AJ111"/>
      <c s="91" r="AK111">
        <v>75456500.00000000</v>
      </c>
      <c s="91" r="AL111">
        <v>2975800.00000000</v>
      </c>
      <c s="91" r="AM111">
        <v>11358300.00000000</v>
      </c>
      <c s="93" r="AN111"/>
      <c s="94" r="AO111">
        <f>""&amp;C111</f>
      </c>
      <c s="95" r="AP111"/>
    </row>
    <row r="112" ht="18.78700000" customHeight="1">
      <c s="96" r="A112" t="s">
        <v>256</v>
      </c>
      <c s="89" r="B112" t="s">
        <v>47</v>
      </c>
      <c s="90" r="C112" t="s">
        <v>257</v>
      </c>
      <c s="90" r="D112"/>
      <c s="90" r="E112"/>
      <c s="90" r="F112"/>
      <c s="91" r="G112">
        <v>75456500.00000000</v>
      </c>
      <c s="91" r="H112"/>
      <c s="91" r="I112">
        <v>75456500.00000000</v>
      </c>
      <c s="91" r="J112"/>
      <c s="91" r="K112"/>
      <c s="91" r="L112"/>
      <c s="91" r="M112"/>
      <c s="91" r="N112"/>
      <c s="91" r="O112"/>
      <c s="91" r="P112"/>
      <c s="91" r="Q112">
        <v>75456500.00000000</v>
      </c>
      <c s="91" r="R112"/>
      <c s="91" r="S112"/>
      <c s="91" r="T112"/>
      <c s="97" r="U112">
        <f>""&amp;A112</f>
      </c>
      <c s="89" r="V112">
        <f>""&amp;B112</f>
      </c>
      <c s="90" r="W112">
        <f>""&amp;C112</f>
      </c>
      <c s="90" r="X112"/>
      <c s="90" r="Y112"/>
      <c s="90" r="Z112"/>
      <c s="91" r="AA112">
        <v>75456500.00000000</v>
      </c>
      <c s="91" r="AB112"/>
      <c s="91" r="AC112">
        <v>75456500.00000000</v>
      </c>
      <c s="91" r="AD112"/>
      <c s="91" r="AE112"/>
      <c s="91" r="AF112"/>
      <c s="91" r="AG112"/>
      <c s="91" r="AH112"/>
      <c s="91" r="AI112"/>
      <c s="91" r="AJ112"/>
      <c s="91" r="AK112">
        <v>75456500.00000000</v>
      </c>
      <c s="91" r="AL112"/>
      <c s="91" r="AM112"/>
      <c s="93" r="AN112"/>
      <c s="94" r="AO112">
        <f>""&amp;C112</f>
      </c>
      <c s="95" r="AP112"/>
    </row>
    <row r="113" ht="27.65600000" customHeight="1">
      <c s="262" r="A113" t="s">
        <v>258</v>
      </c>
      <c s="99" r="B113" t="s">
        <v>47</v>
      </c>
      <c s="100" r="C113" t="s">
        <v>259</v>
      </c>
      <c s="244" r="D113"/>
      <c s="245" r="E113"/>
      <c s="246" r="F113"/>
      <c s="91" r="G113">
        <v>75456500.00000000</v>
      </c>
      <c s="104" r="H113"/>
      <c s="91" r="I113">
        <v>75456500.00000000</v>
      </c>
      <c s="104" r="J113"/>
      <c s="105" r="K113"/>
      <c s="105" r="L113"/>
      <c s="105" r="M113"/>
      <c s="105" r="N113"/>
      <c s="105" r="O113"/>
      <c s="105" r="P113"/>
      <c s="105" r="Q113">
        <v>75456500.00000000</v>
      </c>
      <c s="105" r="R113"/>
      <c s="105" r="S113"/>
      <c s="105" r="T113"/>
      <c s="106" r="U113">
        <f>""&amp;A113</f>
      </c>
      <c s="107" r="V113">
        <f>""&amp;B113</f>
      </c>
      <c s="108" r="W113">
        <f>""&amp;C113</f>
      </c>
      <c s="109" r="X113"/>
      <c s="110" r="Y113"/>
      <c s="111" r="Z113"/>
      <c s="91" r="AA113">
        <v>75456500.00000000</v>
      </c>
      <c s="104" r="AB113"/>
      <c s="91" r="AC113">
        <v>75456500.00000000</v>
      </c>
      <c s="104" r="AD113"/>
      <c s="105" r="AE113"/>
      <c s="105" r="AF113"/>
      <c s="105" r="AG113"/>
      <c s="105" r="AH113"/>
      <c s="105" r="AI113"/>
      <c s="105" r="AJ113"/>
      <c s="105" r="AK113">
        <v>75456500.00000000</v>
      </c>
      <c s="105" r="AL113"/>
      <c s="105" r="AM113"/>
      <c s="112" r="AN113"/>
      <c s="113" r="AO113">
        <f>""&amp;C113</f>
      </c>
      <c s="95" r="AP113"/>
    </row>
    <row r="114" ht="36.52500000" customHeight="1">
      <c s="88" r="A114" t="s">
        <v>260</v>
      </c>
      <c s="89" r="B114" t="s">
        <v>47</v>
      </c>
      <c s="90" r="C114" t="s">
        <v>261</v>
      </c>
      <c s="90" r="D114"/>
      <c s="90" r="E114"/>
      <c s="90" r="F114"/>
      <c s="91" r="G114">
        <v>0.00000000</v>
      </c>
      <c s="91" r="H114"/>
      <c s="91" r="I114">
        <v>0.00000000</v>
      </c>
      <c s="91" r="J114">
        <v>14334100.00000000</v>
      </c>
      <c s="91" r="K114"/>
      <c s="91" r="L114"/>
      <c s="91" r="M114"/>
      <c s="91" r="N114"/>
      <c s="91" r="O114"/>
      <c s="91" r="P114"/>
      <c s="91" r="Q114"/>
      <c s="91" r="R114">
        <v>2975800.00000000</v>
      </c>
      <c s="91" r="S114">
        <v>11358300.00000000</v>
      </c>
      <c s="91" r="T114"/>
      <c s="92" r="U114">
        <f>""&amp;A114</f>
      </c>
      <c s="89" r="V114">
        <f>""&amp;B114</f>
      </c>
      <c s="90" r="W114">
        <f>""&amp;C114</f>
      </c>
      <c s="90" r="X114"/>
      <c s="90" r="Y114"/>
      <c s="90" r="Z114"/>
      <c s="91" r="AA114">
        <v>0.00000000</v>
      </c>
      <c s="91" r="AB114"/>
      <c s="91" r="AC114">
        <v>0.00000000</v>
      </c>
      <c s="91" r="AD114">
        <v>14334100.00000000</v>
      </c>
      <c s="91" r="AE114"/>
      <c s="91" r="AF114"/>
      <c s="91" r="AG114"/>
      <c s="91" r="AH114"/>
      <c s="91" r="AI114"/>
      <c s="91" r="AJ114"/>
      <c s="91" r="AK114"/>
      <c s="91" r="AL114">
        <v>2975800.00000000</v>
      </c>
      <c s="91" r="AM114">
        <v>11358300.00000000</v>
      </c>
      <c s="93" r="AN114"/>
      <c s="94" r="AO114">
        <f>""&amp;C114</f>
      </c>
      <c s="95" r="AP114"/>
    </row>
    <row r="115" ht="27.65600000" customHeight="1">
      <c s="262" r="A115" t="s">
        <v>262</v>
      </c>
      <c s="99" r="B115" t="s">
        <v>47</v>
      </c>
      <c s="100" r="C115" t="s">
        <v>263</v>
      </c>
      <c s="244" r="D115"/>
      <c s="245" r="E115"/>
      <c s="246" r="F115"/>
      <c s="91" r="G115">
        <v>0.00000000</v>
      </c>
      <c s="104" r="H115"/>
      <c s="91" r="I115">
        <v>0.00000000</v>
      </c>
      <c s="104" r="J115">
        <v>11358300.00000000</v>
      </c>
      <c s="105" r="K115"/>
      <c s="105" r="L115"/>
      <c s="105" r="M115"/>
      <c s="105" r="N115"/>
      <c s="105" r="O115"/>
      <c s="105" r="P115"/>
      <c s="105" r="Q115"/>
      <c s="105" r="R115"/>
      <c s="105" r="S115">
        <v>11358300.00000000</v>
      </c>
      <c s="105" r="T115"/>
      <c s="106" r="U115">
        <f>""&amp;A115</f>
      </c>
      <c s="107" r="V115">
        <f>""&amp;B115</f>
      </c>
      <c s="108" r="W115">
        <f>""&amp;C115</f>
      </c>
      <c s="109" r="X115"/>
      <c s="110" r="Y115"/>
      <c s="111" r="Z115"/>
      <c s="91" r="AA115">
        <v>0.00000000</v>
      </c>
      <c s="104" r="AB115"/>
      <c s="91" r="AC115">
        <v>0.00000000</v>
      </c>
      <c s="104" r="AD115">
        <v>11358300.00000000</v>
      </c>
      <c s="105" r="AE115"/>
      <c s="105" r="AF115"/>
      <c s="105" r="AG115"/>
      <c s="105" r="AH115"/>
      <c s="105" r="AI115"/>
      <c s="105" r="AJ115"/>
      <c s="105" r="AK115"/>
      <c s="105" r="AL115"/>
      <c s="105" r="AM115">
        <v>11358300.00000000</v>
      </c>
      <c s="112" r="AN115"/>
      <c s="113" r="AO115">
        <f>""&amp;C115</f>
      </c>
      <c s="95" r="AP115"/>
    </row>
    <row r="116" ht="27.65600000" customHeight="1">
      <c s="263" r="A116" t="s">
        <v>264</v>
      </c>
      <c s="99" r="B116" t="s">
        <v>47</v>
      </c>
      <c s="100" r="C116" t="s">
        <v>265</v>
      </c>
      <c s="244" r="D116"/>
      <c s="245" r="E116"/>
      <c s="246" r="F116"/>
      <c s="91" r="G116">
        <v>0.00000000</v>
      </c>
      <c s="104" r="H116"/>
      <c s="91" r="I116">
        <v>0.00000000</v>
      </c>
      <c s="104" r="J116">
        <v>2975800.00000000</v>
      </c>
      <c s="105" r="K116"/>
      <c s="105" r="L116"/>
      <c s="105" r="M116"/>
      <c s="105" r="N116"/>
      <c s="105" r="O116"/>
      <c s="105" r="P116"/>
      <c s="105" r="Q116"/>
      <c s="105" r="R116">
        <v>2975800.00000000</v>
      </c>
      <c s="105" r="S116"/>
      <c s="105" r="T116"/>
      <c s="115" r="U116">
        <f>""&amp;A116</f>
      </c>
      <c s="107" r="V116">
        <f>""&amp;B116</f>
      </c>
      <c s="108" r="W116">
        <f>""&amp;C116</f>
      </c>
      <c s="109" r="X116"/>
      <c s="110" r="Y116"/>
      <c s="111" r="Z116"/>
      <c s="91" r="AA116">
        <v>0.00000000</v>
      </c>
      <c s="104" r="AB116"/>
      <c s="91" r="AC116">
        <v>0.00000000</v>
      </c>
      <c s="104" r="AD116">
        <v>2975800.00000000</v>
      </c>
      <c s="105" r="AE116"/>
      <c s="105" r="AF116"/>
      <c s="105" r="AG116"/>
      <c s="105" r="AH116"/>
      <c s="105" r="AI116"/>
      <c s="105" r="AJ116"/>
      <c s="105" r="AK116"/>
      <c s="105" r="AL116">
        <v>2975800.00000000</v>
      </c>
      <c s="105" r="AM116"/>
      <c s="112" r="AN116"/>
      <c s="113" r="AO116">
        <f>""&amp;C116</f>
      </c>
      <c s="95" r="AP116"/>
    </row>
    <row r="117" ht="18.78700000" customHeight="1">
      <c s="88" r="A117" t="s">
        <v>266</v>
      </c>
      <c s="89" r="B117" t="s">
        <v>47</v>
      </c>
      <c s="90" r="C117" t="s">
        <v>267</v>
      </c>
      <c s="90" r="D117"/>
      <c s="90" r="E117"/>
      <c s="90" r="F117"/>
      <c s="91" r="G117">
        <v>128913144.98000000</v>
      </c>
      <c s="91" r="H117"/>
      <c s="91" r="I117">
        <v>128913144.98000000</v>
      </c>
      <c s="91" r="J117"/>
      <c s="91" r="K117"/>
      <c s="91" r="L117"/>
      <c s="91" r="M117"/>
      <c s="91" r="N117"/>
      <c s="91" r="O117"/>
      <c s="91" r="P117"/>
      <c s="91" r="Q117">
        <v>18480034.00000000</v>
      </c>
      <c s="91" r="R117">
        <v>105327661.00000000</v>
      </c>
      <c s="91" r="S117">
        <v>5105449.98000000</v>
      </c>
      <c s="91" r="T117"/>
      <c s="92" r="U117">
        <f>""&amp;A117</f>
      </c>
      <c s="89" r="V117">
        <f>""&amp;B117</f>
      </c>
      <c s="90" r="W117">
        <f>""&amp;C117</f>
      </c>
      <c s="90" r="X117"/>
      <c s="90" r="Y117"/>
      <c s="90" r="Z117"/>
      <c s="91" r="AA117">
        <v>119245070.70000000</v>
      </c>
      <c s="91" r="AB117"/>
      <c s="91" r="AC117">
        <v>119245070.70000000</v>
      </c>
      <c s="91" r="AD117"/>
      <c s="91" r="AE117"/>
      <c s="91" r="AF117"/>
      <c s="91" r="AG117"/>
      <c s="91" r="AH117"/>
      <c s="91" r="AI117"/>
      <c s="91" r="AJ117"/>
      <c s="91" r="AK117">
        <v>18479685.29000000</v>
      </c>
      <c s="91" r="AL117">
        <v>95687531.94000000</v>
      </c>
      <c s="91" r="AM117">
        <v>5077853.47000000</v>
      </c>
      <c s="93" r="AN117"/>
      <c s="94" r="AO117">
        <f>""&amp;C117</f>
      </c>
      <c s="95" r="AP117"/>
    </row>
    <row r="118" ht="54.26300000" customHeight="1">
      <c s="96" r="A118" t="s">
        <v>268</v>
      </c>
      <c s="89" r="B118" t="s">
        <v>47</v>
      </c>
      <c s="90" r="C118" t="s">
        <v>269</v>
      </c>
      <c s="90" r="D118"/>
      <c s="90" r="E118"/>
      <c s="90" r="F118"/>
      <c s="91" r="G118">
        <v>2084449.98000000</v>
      </c>
      <c s="91" r="H118"/>
      <c s="91" r="I118">
        <v>2084449.98000000</v>
      </c>
      <c s="91" r="J118"/>
      <c s="91" r="K118"/>
      <c s="91" r="L118"/>
      <c s="91" r="M118"/>
      <c s="91" r="N118"/>
      <c s="91" r="O118"/>
      <c s="91" r="P118"/>
      <c s="91" r="Q118"/>
      <c s="91" r="R118"/>
      <c s="91" r="S118">
        <v>2084449.98000000</v>
      </c>
      <c s="91" r="T118"/>
      <c s="97" r="U118">
        <f>""&amp;A118</f>
      </c>
      <c s="89" r="V118">
        <f>""&amp;B118</f>
      </c>
      <c s="90" r="W118">
        <f>""&amp;C118</f>
      </c>
      <c s="90" r="X118"/>
      <c s="90" r="Y118"/>
      <c s="90" r="Z118"/>
      <c s="91" r="AA118">
        <v>2084449.98000000</v>
      </c>
      <c s="91" r="AB118"/>
      <c s="91" r="AC118">
        <v>2084449.98000000</v>
      </c>
      <c s="91" r="AD118"/>
      <c s="91" r="AE118"/>
      <c s="91" r="AF118"/>
      <c s="91" r="AG118"/>
      <c s="91" r="AH118"/>
      <c s="91" r="AI118"/>
      <c s="91" r="AJ118"/>
      <c s="91" r="AK118"/>
      <c s="91" r="AL118"/>
      <c s="91" r="AM118">
        <v>2084449.98000000</v>
      </c>
      <c s="93" r="AN118"/>
      <c s="94" r="AO118">
        <f>""&amp;C118</f>
      </c>
      <c s="95" r="AP118"/>
    </row>
    <row r="119" ht="54.26300000" customHeight="1">
      <c s="262" r="A119" t="s">
        <v>270</v>
      </c>
      <c s="99" r="B119" t="s">
        <v>47</v>
      </c>
      <c s="100" r="C119" t="s">
        <v>271</v>
      </c>
      <c s="244" r="D119"/>
      <c s="245" r="E119"/>
      <c s="246" r="F119"/>
      <c s="91" r="G119">
        <v>2084449.98000000</v>
      </c>
      <c s="104" r="H119"/>
      <c s="91" r="I119">
        <v>2084449.98000000</v>
      </c>
      <c s="104" r="J119"/>
      <c s="105" r="K119"/>
      <c s="105" r="L119"/>
      <c s="105" r="M119"/>
      <c s="105" r="N119"/>
      <c s="105" r="O119"/>
      <c s="105" r="P119"/>
      <c s="105" r="Q119"/>
      <c s="105" r="R119"/>
      <c s="105" r="S119">
        <v>2084449.98000000</v>
      </c>
      <c s="105" r="T119"/>
      <c s="106" r="U119">
        <f>""&amp;A119</f>
      </c>
      <c s="107" r="V119">
        <f>""&amp;B119</f>
      </c>
      <c s="108" r="W119">
        <f>""&amp;C119</f>
      </c>
      <c s="109" r="X119"/>
      <c s="110" r="Y119"/>
      <c s="111" r="Z119"/>
      <c s="91" r="AA119">
        <v>2084449.98000000</v>
      </c>
      <c s="104" r="AB119"/>
      <c s="91" r="AC119">
        <v>2084449.98000000</v>
      </c>
      <c s="104" r="AD119"/>
      <c s="105" r="AE119"/>
      <c s="105" r="AF119"/>
      <c s="105" r="AG119"/>
      <c s="105" r="AH119"/>
      <c s="105" r="AI119"/>
      <c s="105" r="AJ119"/>
      <c s="105" r="AK119"/>
      <c s="105" r="AL119"/>
      <c s="105" r="AM119">
        <v>2084449.98000000</v>
      </c>
      <c s="112" r="AN119"/>
      <c s="113" r="AO119">
        <f>""&amp;C119</f>
      </c>
      <c s="95" r="AP119"/>
    </row>
    <row r="120" ht="36.52500000" customHeight="1">
      <c s="88" r="A120" t="s">
        <v>272</v>
      </c>
      <c s="89" r="B120" t="s">
        <v>47</v>
      </c>
      <c s="90" r="C120" t="s">
        <v>273</v>
      </c>
      <c s="90" r="D120"/>
      <c s="90" r="E120"/>
      <c s="90" r="F120"/>
      <c s="91" r="G120">
        <v>2353428.00000000</v>
      </c>
      <c s="91" r="H120"/>
      <c s="91" r="I120">
        <v>2353428.00000000</v>
      </c>
      <c s="91" r="J120"/>
      <c s="91" r="K120"/>
      <c s="91" r="L120"/>
      <c s="91" r="M120"/>
      <c s="91" r="N120"/>
      <c s="91" r="O120"/>
      <c s="91" r="P120"/>
      <c s="91" r="Q120">
        <v>2353428.00000000</v>
      </c>
      <c s="91" r="R120"/>
      <c s="91" r="S120"/>
      <c s="91" r="T120"/>
      <c s="92" r="U120">
        <f>""&amp;A120</f>
      </c>
      <c s="89" r="V120">
        <f>""&amp;B120</f>
      </c>
      <c s="90" r="W120">
        <f>""&amp;C120</f>
      </c>
      <c s="90" r="X120"/>
      <c s="90" r="Y120"/>
      <c s="90" r="Z120"/>
      <c s="91" r="AA120">
        <v>2353428.00000000</v>
      </c>
      <c s="91" r="AB120"/>
      <c s="91" r="AC120">
        <v>2353428.00000000</v>
      </c>
      <c s="91" r="AD120"/>
      <c s="91" r="AE120"/>
      <c s="91" r="AF120"/>
      <c s="91" r="AG120"/>
      <c s="91" r="AH120"/>
      <c s="91" r="AI120"/>
      <c s="91" r="AJ120"/>
      <c s="91" r="AK120">
        <v>2353428.00000000</v>
      </c>
      <c s="91" r="AL120"/>
      <c s="91" r="AM120"/>
      <c s="93" r="AN120"/>
      <c s="94" r="AO120">
        <f>""&amp;C120</f>
      </c>
      <c s="95" r="AP120"/>
    </row>
    <row r="121" ht="45.39400000" customHeight="1">
      <c s="262" r="A121" t="s">
        <v>274</v>
      </c>
      <c s="99" r="B121" t="s">
        <v>47</v>
      </c>
      <c s="100" r="C121" t="s">
        <v>275</v>
      </c>
      <c s="244" r="D121"/>
      <c s="245" r="E121"/>
      <c s="246" r="F121"/>
      <c s="91" r="G121">
        <v>2353428.00000000</v>
      </c>
      <c s="104" r="H121"/>
      <c s="91" r="I121">
        <v>2353428.00000000</v>
      </c>
      <c s="104" r="J121"/>
      <c s="105" r="K121"/>
      <c s="105" r="L121"/>
      <c s="105" r="M121"/>
      <c s="105" r="N121"/>
      <c s="105" r="O121"/>
      <c s="105" r="P121"/>
      <c s="105" r="Q121">
        <v>2353428.00000000</v>
      </c>
      <c s="105" r="R121"/>
      <c s="105" r="S121"/>
      <c s="105" r="T121"/>
      <c s="106" r="U121">
        <f>""&amp;A121</f>
      </c>
      <c s="107" r="V121">
        <f>""&amp;B121</f>
      </c>
      <c s="108" r="W121">
        <f>""&amp;C121</f>
      </c>
      <c s="109" r="X121"/>
      <c s="110" r="Y121"/>
      <c s="111" r="Z121"/>
      <c s="91" r="AA121">
        <v>2353428.00000000</v>
      </c>
      <c s="104" r="AB121"/>
      <c s="91" r="AC121">
        <v>2353428.00000000</v>
      </c>
      <c s="104" r="AD121"/>
      <c s="105" r="AE121"/>
      <c s="105" r="AF121"/>
      <c s="105" r="AG121"/>
      <c s="105" r="AH121"/>
      <c s="105" r="AI121"/>
      <c s="105" r="AJ121"/>
      <c s="105" r="AK121">
        <v>2353428.00000000</v>
      </c>
      <c s="105" r="AL121"/>
      <c s="105" r="AM121"/>
      <c s="112" r="AN121"/>
      <c s="113" r="AO121">
        <f>""&amp;C121</f>
      </c>
      <c s="95" r="AP121"/>
    </row>
    <row r="122" ht="36.52500000" customHeight="1">
      <c s="88" r="A122" t="s">
        <v>276</v>
      </c>
      <c s="89" r="B122" t="s">
        <v>47</v>
      </c>
      <c s="90" r="C122" t="s">
        <v>277</v>
      </c>
      <c s="90" r="D122"/>
      <c s="90" r="E122"/>
      <c s="90" r="F122"/>
      <c s="91" r="G122">
        <v>411426.00000000</v>
      </c>
      <c s="91" r="H122"/>
      <c s="91" r="I122">
        <v>411426.00000000</v>
      </c>
      <c s="91" r="J122"/>
      <c s="91" r="K122"/>
      <c s="91" r="L122"/>
      <c s="91" r="M122"/>
      <c s="91" r="N122"/>
      <c s="91" r="O122"/>
      <c s="91" r="P122"/>
      <c s="91" r="Q122">
        <v>411426.00000000</v>
      </c>
      <c s="91" r="R122"/>
      <c s="91" r="S122"/>
      <c s="91" r="T122"/>
      <c s="92" r="U122">
        <f>""&amp;A122</f>
      </c>
      <c s="89" r="V122">
        <f>""&amp;B122</f>
      </c>
      <c s="90" r="W122">
        <f>""&amp;C122</f>
      </c>
      <c s="90" r="X122"/>
      <c s="90" r="Y122"/>
      <c s="90" r="Z122"/>
      <c s="91" r="AA122">
        <v>411426.00000000</v>
      </c>
      <c s="91" r="AB122"/>
      <c s="91" r="AC122">
        <v>411426.00000000</v>
      </c>
      <c s="91" r="AD122"/>
      <c s="91" r="AE122"/>
      <c s="91" r="AF122"/>
      <c s="91" r="AG122"/>
      <c s="91" r="AH122"/>
      <c s="91" r="AI122"/>
      <c s="91" r="AJ122"/>
      <c s="91" r="AK122">
        <v>411426.00000000</v>
      </c>
      <c s="91" r="AL122"/>
      <c s="91" r="AM122"/>
      <c s="93" r="AN122"/>
      <c s="94" r="AO122">
        <f>""&amp;C122</f>
      </c>
      <c s="95" r="AP122"/>
    </row>
    <row r="123" ht="45.39400000" customHeight="1">
      <c s="262" r="A123" t="s">
        <v>278</v>
      </c>
      <c s="99" r="B123" t="s">
        <v>47</v>
      </c>
      <c s="100" r="C123" t="s">
        <v>279</v>
      </c>
      <c s="244" r="D123"/>
      <c s="245" r="E123"/>
      <c s="246" r="F123"/>
      <c s="91" r="G123">
        <v>411426.00000000</v>
      </c>
      <c s="104" r="H123"/>
      <c s="91" r="I123">
        <v>411426.00000000</v>
      </c>
      <c s="104" r="J123"/>
      <c s="105" r="K123"/>
      <c s="105" r="L123"/>
      <c s="105" r="M123"/>
      <c s="105" r="N123"/>
      <c s="105" r="O123"/>
      <c s="105" r="P123"/>
      <c s="105" r="Q123">
        <v>411426.00000000</v>
      </c>
      <c s="105" r="R123"/>
      <c s="105" r="S123"/>
      <c s="105" r="T123"/>
      <c s="106" r="U123">
        <f>""&amp;A123</f>
      </c>
      <c s="107" r="V123">
        <f>""&amp;B123</f>
      </c>
      <c s="108" r="W123">
        <f>""&amp;C123</f>
      </c>
      <c s="109" r="X123"/>
      <c s="110" r="Y123"/>
      <c s="111" r="Z123"/>
      <c s="91" r="AA123">
        <v>411426.00000000</v>
      </c>
      <c s="104" r="AB123"/>
      <c s="91" r="AC123">
        <v>411426.00000000</v>
      </c>
      <c s="104" r="AD123"/>
      <c s="105" r="AE123"/>
      <c s="105" r="AF123"/>
      <c s="105" r="AG123"/>
      <c s="105" r="AH123"/>
      <c s="105" r="AI123"/>
      <c s="105" r="AJ123"/>
      <c s="105" r="AK123">
        <v>411426.00000000</v>
      </c>
      <c s="105" r="AL123"/>
      <c s="105" r="AM123"/>
      <c s="112" r="AN123"/>
      <c s="113" r="AO123">
        <f>""&amp;C123</f>
      </c>
      <c s="95" r="AP123"/>
    </row>
    <row r="124" ht="18.78700000" customHeight="1">
      <c s="88" r="A124" t="s">
        <v>280</v>
      </c>
      <c s="89" r="B124" t="s">
        <v>47</v>
      </c>
      <c s="90" r="C124" t="s">
        <v>281</v>
      </c>
      <c s="90" r="D124"/>
      <c s="90" r="E124"/>
      <c s="90" r="F124"/>
      <c s="91" r="G124">
        <v>16910.00000000</v>
      </c>
      <c s="91" r="H124"/>
      <c s="91" r="I124">
        <v>16910.00000000</v>
      </c>
      <c s="91" r="J124"/>
      <c s="91" r="K124"/>
      <c s="91" r="L124"/>
      <c s="91" r="M124"/>
      <c s="91" r="N124"/>
      <c s="91" r="O124"/>
      <c s="91" r="P124"/>
      <c s="91" r="Q124">
        <v>16910.00000000</v>
      </c>
      <c s="91" r="R124"/>
      <c s="91" r="S124"/>
      <c s="91" r="T124"/>
      <c s="92" r="U124">
        <f>""&amp;A124</f>
      </c>
      <c s="89" r="V124">
        <f>""&amp;B124</f>
      </c>
      <c s="90" r="W124">
        <f>""&amp;C124</f>
      </c>
      <c s="90" r="X124"/>
      <c s="90" r="Y124"/>
      <c s="90" r="Z124"/>
      <c s="91" r="AA124">
        <v>16910.00000000</v>
      </c>
      <c s="91" r="AB124"/>
      <c s="91" r="AC124">
        <v>16910.00000000</v>
      </c>
      <c s="91" r="AD124"/>
      <c s="91" r="AE124"/>
      <c s="91" r="AF124"/>
      <c s="91" r="AG124"/>
      <c s="91" r="AH124"/>
      <c s="91" r="AI124"/>
      <c s="91" r="AJ124"/>
      <c s="91" r="AK124">
        <v>16910.00000000</v>
      </c>
      <c s="91" r="AL124"/>
      <c s="91" r="AM124"/>
      <c s="93" r="AN124"/>
      <c s="94" r="AO124">
        <f>""&amp;C124</f>
      </c>
      <c s="95" r="AP124"/>
    </row>
    <row r="125" ht="18.78700000" customHeight="1">
      <c s="262" r="A125" t="s">
        <v>282</v>
      </c>
      <c s="99" r="B125" t="s">
        <v>47</v>
      </c>
      <c s="100" r="C125" t="s">
        <v>283</v>
      </c>
      <c s="244" r="D125"/>
      <c s="245" r="E125"/>
      <c s="246" r="F125"/>
      <c s="91" r="G125">
        <v>16910.00000000</v>
      </c>
      <c s="104" r="H125"/>
      <c s="91" r="I125">
        <v>16910.00000000</v>
      </c>
      <c s="104" r="J125"/>
      <c s="105" r="K125"/>
      <c s="105" r="L125"/>
      <c s="105" r="M125"/>
      <c s="105" r="N125"/>
      <c s="105" r="O125"/>
      <c s="105" r="P125"/>
      <c s="105" r="Q125">
        <v>16910.00000000</v>
      </c>
      <c s="105" r="R125"/>
      <c s="105" r="S125"/>
      <c s="105" r="T125"/>
      <c s="106" r="U125">
        <f>""&amp;A125</f>
      </c>
      <c s="107" r="V125">
        <f>""&amp;B125</f>
      </c>
      <c s="108" r="W125">
        <f>""&amp;C125</f>
      </c>
      <c s="109" r="X125"/>
      <c s="110" r="Y125"/>
      <c s="111" r="Z125"/>
      <c s="91" r="AA125">
        <v>16910.00000000</v>
      </c>
      <c s="104" r="AB125"/>
      <c s="91" r="AC125">
        <v>16910.00000000</v>
      </c>
      <c s="104" r="AD125"/>
      <c s="105" r="AE125"/>
      <c s="105" r="AF125"/>
      <c s="105" r="AG125"/>
      <c s="105" r="AH125"/>
      <c s="105" r="AI125"/>
      <c s="105" r="AJ125"/>
      <c s="105" r="AK125">
        <v>16910.00000000</v>
      </c>
      <c s="105" r="AL125"/>
      <c s="105" r="AM125"/>
      <c s="112" r="AN125"/>
      <c s="113" r="AO125">
        <f>""&amp;C125</f>
      </c>
      <c s="95" r="AP125"/>
    </row>
    <row r="126" ht="18.78700000" customHeight="1">
      <c s="88" r="A126" t="s">
        <v>284</v>
      </c>
      <c s="89" r="B126" t="s">
        <v>47</v>
      </c>
      <c s="90" r="C126" t="s">
        <v>285</v>
      </c>
      <c s="90" r="D126"/>
      <c s="90" r="E126"/>
      <c s="90" r="F126"/>
      <c s="91" r="G126">
        <v>924661.00000000</v>
      </c>
      <c s="91" r="H126"/>
      <c s="91" r="I126">
        <v>924661.00000000</v>
      </c>
      <c s="91" r="J126"/>
      <c s="91" r="K126"/>
      <c s="91" r="L126"/>
      <c s="91" r="M126"/>
      <c s="91" r="N126"/>
      <c s="91" r="O126"/>
      <c s="91" r="P126"/>
      <c s="91" r="Q126"/>
      <c s="91" r="R126">
        <v>924661.00000000</v>
      </c>
      <c s="91" r="S126"/>
      <c s="91" r="T126"/>
      <c s="92" r="U126">
        <f>""&amp;A126</f>
      </c>
      <c s="89" r="V126">
        <f>""&amp;B126</f>
      </c>
      <c s="90" r="W126">
        <f>""&amp;C126</f>
      </c>
      <c s="90" r="X126"/>
      <c s="90" r="Y126"/>
      <c s="90" r="Z126"/>
      <c s="91" r="AA126">
        <v>924661.00000000</v>
      </c>
      <c s="91" r="AB126"/>
      <c s="91" r="AC126">
        <v>924661.00000000</v>
      </c>
      <c s="91" r="AD126"/>
      <c s="91" r="AE126"/>
      <c s="91" r="AF126"/>
      <c s="91" r="AG126"/>
      <c s="91" r="AH126"/>
      <c s="91" r="AI126"/>
      <c s="91" r="AJ126"/>
      <c s="91" r="AK126"/>
      <c s="91" r="AL126">
        <v>924661.00000000</v>
      </c>
      <c s="91" r="AM126"/>
      <c s="93" r="AN126"/>
      <c s="94" r="AO126">
        <f>""&amp;C126</f>
      </c>
      <c s="95" r="AP126"/>
    </row>
    <row r="127" ht="27.65600000" customHeight="1">
      <c s="262" r="A127" t="s">
        <v>286</v>
      </c>
      <c s="99" r="B127" t="s">
        <v>47</v>
      </c>
      <c s="100" r="C127" t="s">
        <v>287</v>
      </c>
      <c s="244" r="D127"/>
      <c s="245" r="E127"/>
      <c s="246" r="F127"/>
      <c s="91" r="G127">
        <v>924661.00000000</v>
      </c>
      <c s="104" r="H127"/>
      <c s="91" r="I127">
        <v>924661.00000000</v>
      </c>
      <c s="104" r="J127"/>
      <c s="105" r="K127"/>
      <c s="105" r="L127"/>
      <c s="105" r="M127"/>
      <c s="105" r="N127"/>
      <c s="105" r="O127"/>
      <c s="105" r="P127"/>
      <c s="105" r="Q127"/>
      <c s="105" r="R127">
        <v>924661.00000000</v>
      </c>
      <c s="105" r="S127"/>
      <c s="105" r="T127"/>
      <c s="106" r="U127">
        <f>""&amp;A127</f>
      </c>
      <c s="107" r="V127">
        <f>""&amp;B127</f>
      </c>
      <c s="108" r="W127">
        <f>""&amp;C127</f>
      </c>
      <c s="109" r="X127"/>
      <c s="110" r="Y127"/>
      <c s="111" r="Z127"/>
      <c s="91" r="AA127">
        <v>924661.00000000</v>
      </c>
      <c s="104" r="AB127"/>
      <c s="91" r="AC127">
        <v>924661.00000000</v>
      </c>
      <c s="104" r="AD127"/>
      <c s="105" r="AE127"/>
      <c s="105" r="AF127"/>
      <c s="105" r="AG127"/>
      <c s="105" r="AH127"/>
      <c s="105" r="AI127"/>
      <c s="105" r="AJ127"/>
      <c s="105" r="AK127"/>
      <c s="105" r="AL127">
        <v>924661.00000000</v>
      </c>
      <c s="105" r="AM127"/>
      <c s="112" r="AN127"/>
      <c s="113" r="AO127">
        <f>""&amp;C127</f>
      </c>
      <c s="95" r="AP127"/>
    </row>
    <row r="128" ht="11.25000000" customHeight="1">
      <c s="88" r="A128" t="s">
        <v>288</v>
      </c>
      <c s="89" r="B128" t="s">
        <v>47</v>
      </c>
      <c s="90" r="C128" t="s">
        <v>289</v>
      </c>
      <c s="90" r="D128"/>
      <c s="90" r="E128"/>
      <c s="90" r="F128"/>
      <c s="91" r="G128">
        <v>123122270.00000000</v>
      </c>
      <c s="91" r="H128"/>
      <c s="91" r="I128">
        <v>123122270.00000000</v>
      </c>
      <c s="91" r="J128"/>
      <c s="91" r="K128"/>
      <c s="91" r="L128"/>
      <c s="91" r="M128"/>
      <c s="91" r="N128"/>
      <c s="91" r="O128"/>
      <c s="91" r="P128"/>
      <c s="91" r="Q128">
        <v>15698270.00000000</v>
      </c>
      <c s="91" r="R128">
        <v>104403000.00000000</v>
      </c>
      <c s="91" r="S128">
        <v>3021000.00000000</v>
      </c>
      <c s="91" r="T128"/>
      <c s="92" r="U128">
        <f>""&amp;A128</f>
      </c>
      <c s="89" r="V128">
        <f>""&amp;B128</f>
      </c>
      <c s="90" r="W128">
        <f>""&amp;C128</f>
      </c>
      <c s="90" r="X128"/>
      <c s="90" r="Y128"/>
      <c s="90" r="Z128"/>
      <c s="91" r="AA128">
        <v>113454195.72000000</v>
      </c>
      <c s="91" r="AB128"/>
      <c s="91" r="AC128">
        <v>113454195.72000000</v>
      </c>
      <c s="91" r="AD128"/>
      <c s="91" r="AE128"/>
      <c s="91" r="AF128"/>
      <c s="91" r="AG128"/>
      <c s="91" r="AH128"/>
      <c s="91" r="AI128"/>
      <c s="91" r="AJ128"/>
      <c s="91" r="AK128">
        <v>15697921.29000000</v>
      </c>
      <c s="91" r="AL128">
        <v>94762870.94000000</v>
      </c>
      <c s="91" r="AM128">
        <v>2993403.49000000</v>
      </c>
      <c s="93" r="AN128"/>
      <c s="94" r="AO128">
        <f>""&amp;C128</f>
      </c>
      <c s="95" r="AP128"/>
    </row>
    <row r="129" ht="18.78700000" customHeight="1">
      <c s="262" r="A129" t="s">
        <v>290</v>
      </c>
      <c s="99" r="B129" t="s">
        <v>47</v>
      </c>
      <c s="100" r="C129" t="s">
        <v>291</v>
      </c>
      <c s="244" r="D129"/>
      <c s="245" r="E129"/>
      <c s="246" r="F129"/>
      <c s="91" r="G129">
        <v>15698270.00000000</v>
      </c>
      <c s="104" r="H129"/>
      <c s="91" r="I129">
        <v>15698270.00000000</v>
      </c>
      <c s="104" r="J129"/>
      <c s="105" r="K129"/>
      <c s="105" r="L129"/>
      <c s="105" r="M129"/>
      <c s="105" r="N129"/>
      <c s="105" r="O129"/>
      <c s="105" r="P129"/>
      <c s="105" r="Q129">
        <v>15698270.00000000</v>
      </c>
      <c s="105" r="R129"/>
      <c s="105" r="S129"/>
      <c s="105" r="T129"/>
      <c s="106" r="U129">
        <f>""&amp;A129</f>
      </c>
      <c s="107" r="V129">
        <f>""&amp;B129</f>
      </c>
      <c s="108" r="W129">
        <f>""&amp;C129</f>
      </c>
      <c s="109" r="X129"/>
      <c s="110" r="Y129"/>
      <c s="111" r="Z129"/>
      <c s="91" r="AA129">
        <v>15697921.29000000</v>
      </c>
      <c s="104" r="AB129"/>
      <c s="91" r="AC129">
        <v>15697921.29000000</v>
      </c>
      <c s="104" r="AD129"/>
      <c s="105" r="AE129"/>
      <c s="105" r="AF129"/>
      <c s="105" r="AG129"/>
      <c s="105" r="AH129"/>
      <c s="105" r="AI129"/>
      <c s="105" r="AJ129"/>
      <c s="105" r="AK129">
        <v>15697921.29000000</v>
      </c>
      <c s="105" r="AL129"/>
      <c s="105" r="AM129"/>
      <c s="112" r="AN129"/>
      <c s="113" r="AO129">
        <f>""&amp;C129</f>
      </c>
      <c s="95" r="AP129"/>
    </row>
    <row r="130" ht="11.25000000" customHeight="1">
      <c s="263" r="A130" t="s">
        <v>292</v>
      </c>
      <c s="99" r="B130" t="s">
        <v>47</v>
      </c>
      <c s="100" r="C130" t="s">
        <v>293</v>
      </c>
      <c s="244" r="D130"/>
      <c s="245" r="E130"/>
      <c s="246" r="F130"/>
      <c s="91" r="G130">
        <v>3021000.00000000</v>
      </c>
      <c s="104" r="H130"/>
      <c s="91" r="I130">
        <v>3021000.00000000</v>
      </c>
      <c s="104" r="J130"/>
      <c s="105" r="K130"/>
      <c s="105" r="L130"/>
      <c s="105" r="M130"/>
      <c s="105" r="N130"/>
      <c s="105" r="O130"/>
      <c s="105" r="P130"/>
      <c s="105" r="Q130"/>
      <c s="105" r="R130"/>
      <c s="105" r="S130">
        <v>3021000.00000000</v>
      </c>
      <c s="105" r="T130"/>
      <c s="115" r="U130">
        <f>""&amp;A130</f>
      </c>
      <c s="107" r="V130">
        <f>""&amp;B130</f>
      </c>
      <c s="108" r="W130">
        <f>""&amp;C130</f>
      </c>
      <c s="109" r="X130"/>
      <c s="110" r="Y130"/>
      <c s="111" r="Z130"/>
      <c s="91" r="AA130">
        <v>2993403.49000000</v>
      </c>
      <c s="104" r="AB130"/>
      <c s="91" r="AC130">
        <v>2993403.49000000</v>
      </c>
      <c s="104" r="AD130"/>
      <c s="105" r="AE130"/>
      <c s="105" r="AF130"/>
      <c s="105" r="AG130"/>
      <c s="105" r="AH130"/>
      <c s="105" r="AI130"/>
      <c s="105" r="AJ130"/>
      <c s="105" r="AK130"/>
      <c s="105" r="AL130"/>
      <c s="105" r="AM130">
        <v>2993403.49000000</v>
      </c>
      <c s="112" r="AN130"/>
      <c s="113" r="AO130">
        <f>""&amp;C130</f>
      </c>
      <c s="95" r="AP130"/>
    </row>
    <row r="131" ht="11.25000000" customHeight="1">
      <c s="263" r="A131" t="s">
        <v>294</v>
      </c>
      <c s="99" r="B131" t="s">
        <v>47</v>
      </c>
      <c s="100" r="C131" t="s">
        <v>295</v>
      </c>
      <c s="244" r="D131"/>
      <c s="245" r="E131"/>
      <c s="246" r="F131"/>
      <c s="91" r="G131">
        <v>104403000.00000000</v>
      </c>
      <c s="104" r="H131"/>
      <c s="91" r="I131">
        <v>104403000.00000000</v>
      </c>
      <c s="104" r="J131"/>
      <c s="105" r="K131"/>
      <c s="105" r="L131"/>
      <c s="105" r="M131"/>
      <c s="105" r="N131"/>
      <c s="105" r="O131"/>
      <c s="105" r="P131"/>
      <c s="105" r="Q131"/>
      <c s="105" r="R131">
        <v>104403000.00000000</v>
      </c>
      <c s="105" r="S131"/>
      <c s="105" r="T131"/>
      <c s="115" r="U131">
        <f>""&amp;A131</f>
      </c>
      <c s="107" r="V131">
        <f>""&amp;B131</f>
      </c>
      <c s="108" r="W131">
        <f>""&amp;C131</f>
      </c>
      <c s="109" r="X131"/>
      <c s="110" r="Y131"/>
      <c s="111" r="Z131"/>
      <c s="91" r="AA131">
        <v>94762870.94000000</v>
      </c>
      <c s="104" r="AB131"/>
      <c s="91" r="AC131">
        <v>94762870.94000000</v>
      </c>
      <c s="104" r="AD131"/>
      <c s="105" r="AE131"/>
      <c s="105" r="AF131"/>
      <c s="105" r="AG131"/>
      <c s="105" r="AH131"/>
      <c s="105" r="AI131"/>
      <c s="105" r="AJ131"/>
      <c s="105" r="AK131"/>
      <c s="105" r="AL131">
        <v>94762870.94000000</v>
      </c>
      <c s="105" r="AM131"/>
      <c s="112" r="AN131"/>
      <c s="113" r="AO131">
        <f>""&amp;C131</f>
      </c>
      <c s="95" r="AP131"/>
    </row>
    <row r="132" ht="18.78700000" customHeight="1">
      <c s="88" r="A132" t="s">
        <v>296</v>
      </c>
      <c s="89" r="B132" t="s">
        <v>47</v>
      </c>
      <c s="90" r="C132" t="s">
        <v>297</v>
      </c>
      <c s="90" r="D132"/>
      <c s="90" r="E132"/>
      <c s="90" r="F132"/>
      <c s="91" r="G132">
        <v>68692900.00000000</v>
      </c>
      <c s="91" r="H132"/>
      <c s="91" r="I132">
        <v>68692900.00000000</v>
      </c>
      <c s="91" r="J132">
        <v>1105100.00000000</v>
      </c>
      <c s="91" r="K132"/>
      <c s="91" r="L132"/>
      <c s="91" r="M132"/>
      <c s="91" r="N132"/>
      <c s="91" r="O132"/>
      <c s="91" r="P132"/>
      <c s="91" r="Q132">
        <v>68692900.00000000</v>
      </c>
      <c s="91" r="R132">
        <v>346040.00000000</v>
      </c>
      <c s="91" r="S132">
        <v>759060.00000000</v>
      </c>
      <c s="91" r="T132"/>
      <c s="92" r="U132">
        <f>""&amp;A132</f>
      </c>
      <c s="89" r="V132">
        <f>""&amp;B132</f>
      </c>
      <c s="90" r="W132">
        <f>""&amp;C132</f>
      </c>
      <c s="90" r="X132"/>
      <c s="90" r="Y132"/>
      <c s="90" r="Z132"/>
      <c s="91" r="AA132">
        <v>68627796.76000000</v>
      </c>
      <c s="91" r="AB132"/>
      <c s="91" r="AC132">
        <v>68627796.76000000</v>
      </c>
      <c s="91" r="AD132">
        <v>1105100.00000000</v>
      </c>
      <c s="91" r="AE132"/>
      <c s="91" r="AF132"/>
      <c s="91" r="AG132"/>
      <c s="91" r="AH132"/>
      <c s="91" r="AI132"/>
      <c s="91" r="AJ132"/>
      <c s="91" r="AK132">
        <v>68627796.76000000</v>
      </c>
      <c s="91" r="AL132">
        <v>346040.00000000</v>
      </c>
      <c s="91" r="AM132">
        <v>759060.00000000</v>
      </c>
      <c s="93" r="AN132"/>
      <c s="94" r="AO132">
        <f>""&amp;C132</f>
      </c>
      <c s="95" r="AP132"/>
    </row>
    <row r="133" ht="27.65600000" customHeight="1">
      <c s="96" r="A133" t="s">
        <v>298</v>
      </c>
      <c s="89" r="B133" t="s">
        <v>47</v>
      </c>
      <c s="90" r="C133" t="s">
        <v>299</v>
      </c>
      <c s="90" r="D133"/>
      <c s="90" r="E133"/>
      <c s="90" r="F133"/>
      <c s="91" r="G133">
        <v>293100.00000000</v>
      </c>
      <c s="91" r="H133"/>
      <c s="91" r="I133">
        <v>293100.00000000</v>
      </c>
      <c s="91" r="J133"/>
      <c s="91" r="K133"/>
      <c s="91" r="L133"/>
      <c s="91" r="M133"/>
      <c s="91" r="N133"/>
      <c s="91" r="O133"/>
      <c s="91" r="P133"/>
      <c s="91" r="Q133">
        <v>293100.00000000</v>
      </c>
      <c s="91" r="R133"/>
      <c s="91" r="S133"/>
      <c s="91" r="T133"/>
      <c s="97" r="U133">
        <f>""&amp;A133</f>
      </c>
      <c s="89" r="V133">
        <f>""&amp;B133</f>
      </c>
      <c s="90" r="W133">
        <f>""&amp;C133</f>
      </c>
      <c s="90" r="X133"/>
      <c s="90" r="Y133"/>
      <c s="90" r="Z133"/>
      <c s="91" r="AA133">
        <v>293100.00000000</v>
      </c>
      <c s="91" r="AB133"/>
      <c s="91" r="AC133">
        <v>293100.00000000</v>
      </c>
      <c s="91" r="AD133"/>
      <c s="91" r="AE133"/>
      <c s="91" r="AF133"/>
      <c s="91" r="AG133"/>
      <c s="91" r="AH133"/>
      <c s="91" r="AI133"/>
      <c s="91" r="AJ133"/>
      <c s="91" r="AK133">
        <v>293100.00000000</v>
      </c>
      <c s="91" r="AL133"/>
      <c s="91" r="AM133"/>
      <c s="93" r="AN133"/>
      <c s="94" r="AO133">
        <f>""&amp;C133</f>
      </c>
      <c s="95" r="AP133"/>
    </row>
    <row r="134" ht="27.65600000" customHeight="1">
      <c s="262" r="A134" t="s">
        <v>300</v>
      </c>
      <c s="99" r="B134" t="s">
        <v>47</v>
      </c>
      <c s="100" r="C134" t="s">
        <v>301</v>
      </c>
      <c s="244" r="D134"/>
      <c s="245" r="E134"/>
      <c s="246" r="F134"/>
      <c s="91" r="G134">
        <v>293100.00000000</v>
      </c>
      <c s="104" r="H134"/>
      <c s="91" r="I134">
        <v>293100.00000000</v>
      </c>
      <c s="104" r="J134"/>
      <c s="105" r="K134"/>
      <c s="105" r="L134"/>
      <c s="105" r="M134"/>
      <c s="105" r="N134"/>
      <c s="105" r="O134"/>
      <c s="105" r="P134"/>
      <c s="105" r="Q134">
        <v>293100.00000000</v>
      </c>
      <c s="105" r="R134"/>
      <c s="105" r="S134"/>
      <c s="105" r="T134"/>
      <c s="106" r="U134">
        <f>""&amp;A134</f>
      </c>
      <c s="107" r="V134">
        <f>""&amp;B134</f>
      </c>
      <c s="108" r="W134">
        <f>""&amp;C134</f>
      </c>
      <c s="109" r="X134"/>
      <c s="110" r="Y134"/>
      <c s="111" r="Z134"/>
      <c s="91" r="AA134">
        <v>293100.00000000</v>
      </c>
      <c s="104" r="AB134"/>
      <c s="91" r="AC134">
        <v>293100.00000000</v>
      </c>
      <c s="104" r="AD134"/>
      <c s="105" r="AE134"/>
      <c s="105" r="AF134"/>
      <c s="105" r="AG134"/>
      <c s="105" r="AH134"/>
      <c s="105" r="AI134"/>
      <c s="105" r="AJ134"/>
      <c s="105" r="AK134">
        <v>293100.00000000</v>
      </c>
      <c s="105" r="AL134"/>
      <c s="105" r="AM134"/>
      <c s="112" r="AN134"/>
      <c s="113" r="AO134">
        <f>""&amp;C134</f>
      </c>
      <c s="95" r="AP134"/>
    </row>
    <row r="135" ht="27.65600000" customHeight="1">
      <c s="88" r="A135" t="s">
        <v>302</v>
      </c>
      <c s="89" r="B135" t="s">
        <v>47</v>
      </c>
      <c s="90" r="C135" t="s">
        <v>303</v>
      </c>
      <c s="90" r="D135"/>
      <c s="90" r="E135"/>
      <c s="90" r="F135"/>
      <c s="91" r="G135">
        <v>55039100.00000000</v>
      </c>
      <c s="91" r="H135"/>
      <c s="91" r="I135">
        <v>55039100.00000000</v>
      </c>
      <c s="91" r="J135">
        <v>345000.00000000</v>
      </c>
      <c s="91" r="K135"/>
      <c s="91" r="L135"/>
      <c s="91" r="M135"/>
      <c s="91" r="N135"/>
      <c s="91" r="O135"/>
      <c s="91" r="P135"/>
      <c s="91" r="Q135">
        <v>55039100.00000000</v>
      </c>
      <c s="91" r="R135"/>
      <c s="91" r="S135">
        <v>345000.00000000</v>
      </c>
      <c s="91" r="T135"/>
      <c s="92" r="U135">
        <f>""&amp;A135</f>
      </c>
      <c s="89" r="V135">
        <f>""&amp;B135</f>
      </c>
      <c s="90" r="W135">
        <f>""&amp;C135</f>
      </c>
      <c s="90" r="X135"/>
      <c s="90" r="Y135"/>
      <c s="90" r="Z135"/>
      <c s="91" r="AA135">
        <v>55009613.06000000</v>
      </c>
      <c s="91" r="AB135"/>
      <c s="91" r="AC135">
        <v>55009613.06000000</v>
      </c>
      <c s="91" r="AD135">
        <v>345000.00000000</v>
      </c>
      <c s="91" r="AE135"/>
      <c s="91" r="AF135"/>
      <c s="91" r="AG135"/>
      <c s="91" r="AH135"/>
      <c s="91" r="AI135"/>
      <c s="91" r="AJ135"/>
      <c s="91" r="AK135">
        <v>55009613.06000000</v>
      </c>
      <c s="91" r="AL135"/>
      <c s="91" r="AM135">
        <v>345000.00000000</v>
      </c>
      <c s="93" r="AN135"/>
      <c s="94" r="AO135">
        <f>""&amp;C135</f>
      </c>
      <c s="95" r="AP135"/>
    </row>
    <row r="136" ht="27.65600000" customHeight="1">
      <c s="262" r="A136" t="s">
        <v>304</v>
      </c>
      <c s="99" r="B136" t="s">
        <v>47</v>
      </c>
      <c s="100" r="C136" t="s">
        <v>305</v>
      </c>
      <c s="244" r="D136"/>
      <c s="245" r="E136"/>
      <c s="246" r="F136"/>
      <c s="91" r="G136">
        <v>55039100.00000000</v>
      </c>
      <c s="104" r="H136"/>
      <c s="91" r="I136">
        <v>55039100.00000000</v>
      </c>
      <c s="104" r="J136"/>
      <c s="105" r="K136"/>
      <c s="105" r="L136"/>
      <c s="105" r="M136"/>
      <c s="105" r="N136"/>
      <c s="105" r="O136"/>
      <c s="105" r="P136"/>
      <c s="105" r="Q136">
        <v>55039100.00000000</v>
      </c>
      <c s="105" r="R136"/>
      <c s="105" r="S136"/>
      <c s="105" r="T136"/>
      <c s="106" r="U136">
        <f>""&amp;A136</f>
      </c>
      <c s="107" r="V136">
        <f>""&amp;B136</f>
      </c>
      <c s="108" r="W136">
        <f>""&amp;C136</f>
      </c>
      <c s="109" r="X136"/>
      <c s="110" r="Y136"/>
      <c s="111" r="Z136"/>
      <c s="91" r="AA136">
        <v>55009613.06000000</v>
      </c>
      <c s="104" r="AB136"/>
      <c s="91" r="AC136">
        <v>55009613.06000000</v>
      </c>
      <c s="104" r="AD136"/>
      <c s="105" r="AE136"/>
      <c s="105" r="AF136"/>
      <c s="105" r="AG136"/>
      <c s="105" r="AH136"/>
      <c s="105" r="AI136"/>
      <c s="105" r="AJ136"/>
      <c s="105" r="AK136">
        <v>55009613.06000000</v>
      </c>
      <c s="105" r="AL136"/>
      <c s="105" r="AM136"/>
      <c s="112" r="AN136"/>
      <c s="113" r="AO136">
        <f>""&amp;C136</f>
      </c>
      <c s="95" r="AP136"/>
    </row>
    <row r="137" ht="27.65600000" customHeight="1">
      <c s="263" r="A137" t="s">
        <v>306</v>
      </c>
      <c s="99" r="B137" t="s">
        <v>47</v>
      </c>
      <c s="100" r="C137" t="s">
        <v>307</v>
      </c>
      <c s="244" r="D137"/>
      <c s="245" r="E137"/>
      <c s="246" r="F137"/>
      <c s="91" r="G137">
        <v>0.00000000</v>
      </c>
      <c s="104" r="H137"/>
      <c s="91" r="I137">
        <v>0.00000000</v>
      </c>
      <c s="104" r="J137">
        <v>345000.00000000</v>
      </c>
      <c s="105" r="K137"/>
      <c s="105" r="L137"/>
      <c s="105" r="M137"/>
      <c s="105" r="N137"/>
      <c s="105" r="O137"/>
      <c s="105" r="P137"/>
      <c s="105" r="Q137"/>
      <c s="105" r="R137"/>
      <c s="105" r="S137">
        <v>345000.00000000</v>
      </c>
      <c s="105" r="T137"/>
      <c s="115" r="U137">
        <f>""&amp;A137</f>
      </c>
      <c s="107" r="V137">
        <f>""&amp;B137</f>
      </c>
      <c s="108" r="W137">
        <f>""&amp;C137</f>
      </c>
      <c s="109" r="X137"/>
      <c s="110" r="Y137"/>
      <c s="111" r="Z137"/>
      <c s="91" r="AA137">
        <v>0.00000000</v>
      </c>
      <c s="104" r="AB137"/>
      <c s="91" r="AC137">
        <v>0.00000000</v>
      </c>
      <c s="104" r="AD137">
        <v>345000.00000000</v>
      </c>
      <c s="105" r="AE137"/>
      <c s="105" r="AF137"/>
      <c s="105" r="AG137"/>
      <c s="105" r="AH137"/>
      <c s="105" r="AI137"/>
      <c s="105" r="AJ137"/>
      <c s="105" r="AK137"/>
      <c s="105" r="AL137"/>
      <c s="105" r="AM137">
        <v>345000.00000000</v>
      </c>
      <c s="112" r="AN137"/>
      <c s="113" r="AO137">
        <f>""&amp;C137</f>
      </c>
      <c s="95" r="AP137"/>
    </row>
    <row r="138" ht="36.52500000" customHeight="1">
      <c s="88" r="A138" t="s">
        <v>308</v>
      </c>
      <c s="89" r="B138" t="s">
        <v>47</v>
      </c>
      <c s="90" r="C138" t="s">
        <v>309</v>
      </c>
      <c s="90" r="D138"/>
      <c s="90" r="E138"/>
      <c s="90" r="F138"/>
      <c s="91" r="G138">
        <v>2842800.00000000</v>
      </c>
      <c s="91" r="H138"/>
      <c s="91" r="I138">
        <v>2842800.00000000</v>
      </c>
      <c s="91" r="J138"/>
      <c s="91" r="K138"/>
      <c s="91" r="L138"/>
      <c s="91" r="M138"/>
      <c s="91" r="N138"/>
      <c s="91" r="O138"/>
      <c s="91" r="P138"/>
      <c s="91" r="Q138">
        <v>2842800.00000000</v>
      </c>
      <c s="91" r="R138"/>
      <c s="91" r="S138"/>
      <c s="91" r="T138"/>
      <c s="92" r="U138">
        <f>""&amp;A138</f>
      </c>
      <c s="89" r="V138">
        <f>""&amp;B138</f>
      </c>
      <c s="90" r="W138">
        <f>""&amp;C138</f>
      </c>
      <c s="90" r="X138"/>
      <c s="90" r="Y138"/>
      <c s="90" r="Z138"/>
      <c s="91" r="AA138">
        <v>2827187.40000000</v>
      </c>
      <c s="91" r="AB138"/>
      <c s="91" r="AC138">
        <v>2827187.40000000</v>
      </c>
      <c s="91" r="AD138"/>
      <c s="91" r="AE138"/>
      <c s="91" r="AF138"/>
      <c s="91" r="AG138"/>
      <c s="91" r="AH138"/>
      <c s="91" r="AI138"/>
      <c s="91" r="AJ138"/>
      <c s="91" r="AK138">
        <v>2827187.40000000</v>
      </c>
      <c s="91" r="AL138"/>
      <c s="91" r="AM138"/>
      <c s="93" r="AN138"/>
      <c s="94" r="AO138">
        <f>""&amp;C138</f>
      </c>
      <c s="95" r="AP138"/>
    </row>
    <row r="139" ht="45.39400000" customHeight="1">
      <c s="262" r="A139" t="s">
        <v>310</v>
      </c>
      <c s="99" r="B139" t="s">
        <v>47</v>
      </c>
      <c s="100" r="C139" t="s">
        <v>311</v>
      </c>
      <c s="244" r="D139"/>
      <c s="245" r="E139"/>
      <c s="246" r="F139"/>
      <c s="91" r="G139">
        <v>2842800.00000000</v>
      </c>
      <c s="104" r="H139"/>
      <c s="91" r="I139">
        <v>2842800.00000000</v>
      </c>
      <c s="104" r="J139"/>
      <c s="105" r="K139"/>
      <c s="105" r="L139"/>
      <c s="105" r="M139"/>
      <c s="105" r="N139"/>
      <c s="105" r="O139"/>
      <c s="105" r="P139"/>
      <c s="105" r="Q139">
        <v>2842800.00000000</v>
      </c>
      <c s="105" r="R139"/>
      <c s="105" r="S139"/>
      <c s="105" r="T139"/>
      <c s="106" r="U139">
        <f>""&amp;A139</f>
      </c>
      <c s="107" r="V139">
        <f>""&amp;B139</f>
      </c>
      <c s="108" r="W139">
        <f>""&amp;C139</f>
      </c>
      <c s="109" r="X139"/>
      <c s="110" r="Y139"/>
      <c s="111" r="Z139"/>
      <c s="91" r="AA139">
        <v>2827187.40000000</v>
      </c>
      <c s="104" r="AB139"/>
      <c s="91" r="AC139">
        <v>2827187.40000000</v>
      </c>
      <c s="104" r="AD139"/>
      <c s="105" r="AE139"/>
      <c s="105" r="AF139"/>
      <c s="105" r="AG139"/>
      <c s="105" r="AH139"/>
      <c s="105" r="AI139"/>
      <c s="105" r="AJ139"/>
      <c s="105" r="AK139">
        <v>2827187.40000000</v>
      </c>
      <c s="105" r="AL139"/>
      <c s="105" r="AM139"/>
      <c s="112" r="AN139"/>
      <c s="113" r="AO139">
        <f>""&amp;C139</f>
      </c>
      <c s="95" r="AP139"/>
    </row>
    <row r="140" ht="54.26300000" customHeight="1">
      <c s="88" r="A140" t="s">
        <v>312</v>
      </c>
      <c s="89" r="B140" t="s">
        <v>47</v>
      </c>
      <c s="90" r="C140" t="s">
        <v>313</v>
      </c>
      <c s="90" r="D140"/>
      <c s="90" r="E140"/>
      <c s="90" r="F140"/>
      <c s="91" r="G140">
        <v>280700.00000000</v>
      </c>
      <c s="91" r="H140"/>
      <c s="91" r="I140">
        <v>280700.00000000</v>
      </c>
      <c s="91" r="J140"/>
      <c s="91" r="K140"/>
      <c s="91" r="L140"/>
      <c s="91" r="M140"/>
      <c s="91" r="N140"/>
      <c s="91" r="O140"/>
      <c s="91" r="P140"/>
      <c s="91" r="Q140">
        <v>280700.00000000</v>
      </c>
      <c s="91" r="R140"/>
      <c s="91" r="S140"/>
      <c s="91" r="T140"/>
      <c s="92" r="U140">
        <f>""&amp;A140</f>
      </c>
      <c s="89" r="V140">
        <f>""&amp;B140</f>
      </c>
      <c s="90" r="W140">
        <f>""&amp;C140</f>
      </c>
      <c s="90" r="X140"/>
      <c s="90" r="Y140"/>
      <c s="90" r="Z140"/>
      <c s="91" r="AA140">
        <v>264796.30000000</v>
      </c>
      <c s="91" r="AB140"/>
      <c s="91" r="AC140">
        <v>264796.30000000</v>
      </c>
      <c s="91" r="AD140"/>
      <c s="91" r="AE140"/>
      <c s="91" r="AF140"/>
      <c s="91" r="AG140"/>
      <c s="91" r="AH140"/>
      <c s="91" r="AI140"/>
      <c s="91" r="AJ140"/>
      <c s="91" r="AK140">
        <v>264796.30000000</v>
      </c>
      <c s="91" r="AL140"/>
      <c s="91" r="AM140"/>
      <c s="93" r="AN140"/>
      <c s="94" r="AO140">
        <f>""&amp;C140</f>
      </c>
      <c s="95" r="AP140"/>
    </row>
    <row r="141" ht="63.13200000" customHeight="1">
      <c s="262" r="A141" t="s">
        <v>314</v>
      </c>
      <c s="99" r="B141" t="s">
        <v>47</v>
      </c>
      <c s="100" r="C141" t="s">
        <v>315</v>
      </c>
      <c s="244" r="D141"/>
      <c s="245" r="E141"/>
      <c s="246" r="F141"/>
      <c s="91" r="G141">
        <v>280700.00000000</v>
      </c>
      <c s="104" r="H141"/>
      <c s="91" r="I141">
        <v>280700.00000000</v>
      </c>
      <c s="104" r="J141"/>
      <c s="105" r="K141"/>
      <c s="105" r="L141"/>
      <c s="105" r="M141"/>
      <c s="105" r="N141"/>
      <c s="105" r="O141"/>
      <c s="105" r="P141"/>
      <c s="105" r="Q141">
        <v>280700.00000000</v>
      </c>
      <c s="105" r="R141"/>
      <c s="105" r="S141"/>
      <c s="105" r="T141"/>
      <c s="106" r="U141">
        <f>""&amp;A141</f>
      </c>
      <c s="107" r="V141">
        <f>""&amp;B141</f>
      </c>
      <c s="108" r="W141">
        <f>""&amp;C141</f>
      </c>
      <c s="109" r="X141"/>
      <c s="110" r="Y141"/>
      <c s="111" r="Z141"/>
      <c s="91" r="AA141">
        <v>264796.30000000</v>
      </c>
      <c s="104" r="AB141"/>
      <c s="91" r="AC141">
        <v>264796.30000000</v>
      </c>
      <c s="104" r="AD141"/>
      <c s="105" r="AE141"/>
      <c s="105" r="AF141"/>
      <c s="105" r="AG141"/>
      <c s="105" r="AH141"/>
      <c s="105" r="AI141"/>
      <c s="105" r="AJ141"/>
      <c s="105" r="AK141">
        <v>264796.30000000</v>
      </c>
      <c s="105" r="AL141"/>
      <c s="105" r="AM141"/>
      <c s="112" r="AN141"/>
      <c s="113" r="AO141">
        <f>""&amp;C141</f>
      </c>
      <c s="95" r="AP141"/>
    </row>
    <row r="142" ht="45.39400000" customHeight="1">
      <c s="88" r="A142" t="s">
        <v>316</v>
      </c>
      <c s="89" r="B142" t="s">
        <v>47</v>
      </c>
      <c s="90" r="C142" t="s">
        <v>317</v>
      </c>
      <c s="90" r="D142"/>
      <c s="90" r="E142"/>
      <c s="90" r="F142"/>
      <c s="91" r="G142">
        <v>5796200.00000000</v>
      </c>
      <c s="91" r="H142"/>
      <c s="91" r="I142">
        <v>5796200.00000000</v>
      </c>
      <c s="91" r="J142"/>
      <c s="91" r="K142"/>
      <c s="91" r="L142"/>
      <c s="91" r="M142"/>
      <c s="91" r="N142"/>
      <c s="91" r="O142"/>
      <c s="91" r="P142"/>
      <c s="91" r="Q142">
        <v>5796200.00000000</v>
      </c>
      <c s="91" r="R142"/>
      <c s="91" r="S142"/>
      <c s="91" r="T142"/>
      <c s="92" r="U142">
        <f>""&amp;A142</f>
      </c>
      <c s="89" r="V142">
        <f>""&amp;B142</f>
      </c>
      <c s="90" r="W142">
        <f>""&amp;C142</f>
      </c>
      <c s="90" r="X142"/>
      <c s="90" r="Y142"/>
      <c s="90" r="Z142"/>
      <c s="91" r="AA142">
        <v>5796200.00000000</v>
      </c>
      <c s="91" r="AB142"/>
      <c s="91" r="AC142">
        <v>5796200.00000000</v>
      </c>
      <c s="91" r="AD142"/>
      <c s="91" r="AE142"/>
      <c s="91" r="AF142"/>
      <c s="91" r="AG142"/>
      <c s="91" r="AH142"/>
      <c s="91" r="AI142"/>
      <c s="91" r="AJ142"/>
      <c s="91" r="AK142">
        <v>5796200.00000000</v>
      </c>
      <c s="91" r="AL142"/>
      <c s="91" r="AM142"/>
      <c s="93" r="AN142"/>
      <c s="94" r="AO142">
        <f>""&amp;C142</f>
      </c>
      <c s="95" r="AP142"/>
    </row>
    <row r="143" ht="45.39400000" customHeight="1">
      <c s="262" r="A143" t="s">
        <v>318</v>
      </c>
      <c s="99" r="B143" t="s">
        <v>47</v>
      </c>
      <c s="100" r="C143" t="s">
        <v>319</v>
      </c>
      <c s="244" r="D143"/>
      <c s="245" r="E143"/>
      <c s="246" r="F143"/>
      <c s="91" r="G143">
        <v>5796200.00000000</v>
      </c>
      <c s="104" r="H143"/>
      <c s="91" r="I143">
        <v>5796200.00000000</v>
      </c>
      <c s="104" r="J143"/>
      <c s="105" r="K143"/>
      <c s="105" r="L143"/>
      <c s="105" r="M143"/>
      <c s="105" r="N143"/>
      <c s="105" r="O143"/>
      <c s="105" r="P143"/>
      <c s="105" r="Q143">
        <v>5796200.00000000</v>
      </c>
      <c s="105" r="R143"/>
      <c s="105" r="S143"/>
      <c s="105" r="T143"/>
      <c s="106" r="U143">
        <f>""&amp;A143</f>
      </c>
      <c s="107" r="V143">
        <f>""&amp;B143</f>
      </c>
      <c s="108" r="W143">
        <f>""&amp;C143</f>
      </c>
      <c s="109" r="X143"/>
      <c s="110" r="Y143"/>
      <c s="111" r="Z143"/>
      <c s="91" r="AA143">
        <v>5796200.00000000</v>
      </c>
      <c s="104" r="AB143"/>
      <c s="91" r="AC143">
        <v>5796200.00000000</v>
      </c>
      <c s="104" r="AD143"/>
      <c s="105" r="AE143"/>
      <c s="105" r="AF143"/>
      <c s="105" r="AG143"/>
      <c s="105" r="AH143"/>
      <c s="105" r="AI143"/>
      <c s="105" r="AJ143"/>
      <c s="105" r="AK143">
        <v>5796200.00000000</v>
      </c>
      <c s="105" r="AL143"/>
      <c s="105" r="AM143"/>
      <c s="112" r="AN143"/>
      <c s="113" r="AO143">
        <f>""&amp;C143</f>
      </c>
      <c s="95" r="AP143"/>
    </row>
    <row r="144" ht="36.52500000" customHeight="1">
      <c s="88" r="A144" t="s">
        <v>320</v>
      </c>
      <c s="89" r="B144" t="s">
        <v>47</v>
      </c>
      <c s="90" r="C144" t="s">
        <v>321</v>
      </c>
      <c s="90" r="D144"/>
      <c s="90" r="E144"/>
      <c s="90" r="F144"/>
      <c s="91" r="G144">
        <v>760100.00000000</v>
      </c>
      <c s="91" r="H144"/>
      <c s="91" r="I144">
        <v>760100.00000000</v>
      </c>
      <c s="91" r="J144">
        <v>760100.00000000</v>
      </c>
      <c s="91" r="K144"/>
      <c s="91" r="L144"/>
      <c s="91" r="M144"/>
      <c s="91" r="N144"/>
      <c s="91" r="O144"/>
      <c s="91" r="P144"/>
      <c s="91" r="Q144">
        <v>760100.00000000</v>
      </c>
      <c s="91" r="R144">
        <v>346040.00000000</v>
      </c>
      <c s="91" r="S144">
        <v>414060.00000000</v>
      </c>
      <c s="91" r="T144"/>
      <c s="92" r="U144">
        <f>""&amp;A144</f>
      </c>
      <c s="89" r="V144">
        <f>""&amp;B144</f>
      </c>
      <c s="90" r="W144">
        <f>""&amp;C144</f>
      </c>
      <c s="90" r="X144"/>
      <c s="90" r="Y144"/>
      <c s="90" r="Z144"/>
      <c s="91" r="AA144">
        <v>760100.00000000</v>
      </c>
      <c s="91" r="AB144"/>
      <c s="91" r="AC144">
        <v>760100.00000000</v>
      </c>
      <c s="91" r="AD144">
        <v>760100.00000000</v>
      </c>
      <c s="91" r="AE144"/>
      <c s="91" r="AF144"/>
      <c s="91" r="AG144"/>
      <c s="91" r="AH144"/>
      <c s="91" r="AI144"/>
      <c s="91" r="AJ144"/>
      <c s="91" r="AK144">
        <v>760100.00000000</v>
      </c>
      <c s="91" r="AL144">
        <v>346040.00000000</v>
      </c>
      <c s="91" r="AM144">
        <v>414060.00000000</v>
      </c>
      <c s="93" r="AN144"/>
      <c s="94" r="AO144">
        <f>""&amp;C144</f>
      </c>
      <c s="95" r="AP144"/>
    </row>
    <row r="145" ht="36.52500000" customHeight="1">
      <c s="262" r="A145" t="s">
        <v>322</v>
      </c>
      <c s="99" r="B145" t="s">
        <v>47</v>
      </c>
      <c s="100" r="C145" t="s">
        <v>323</v>
      </c>
      <c s="244" r="D145"/>
      <c s="245" r="E145"/>
      <c s="246" r="F145"/>
      <c s="91" r="G145">
        <v>760100.00000000</v>
      </c>
      <c s="104" r="H145"/>
      <c s="91" r="I145">
        <v>760100.00000000</v>
      </c>
      <c s="104" r="J145"/>
      <c s="105" r="K145"/>
      <c s="105" r="L145"/>
      <c s="105" r="M145"/>
      <c s="105" r="N145"/>
      <c s="105" r="O145"/>
      <c s="105" r="P145"/>
      <c s="105" r="Q145">
        <v>760100.00000000</v>
      </c>
      <c s="105" r="R145"/>
      <c s="105" r="S145"/>
      <c s="105" r="T145"/>
      <c s="106" r="U145">
        <f>""&amp;A145</f>
      </c>
      <c s="107" r="V145">
        <f>""&amp;B145</f>
      </c>
      <c s="108" r="W145">
        <f>""&amp;C145</f>
      </c>
      <c s="109" r="X145"/>
      <c s="110" r="Y145"/>
      <c s="111" r="Z145"/>
      <c s="91" r="AA145">
        <v>760100.00000000</v>
      </c>
      <c s="104" r="AB145"/>
      <c s="91" r="AC145">
        <v>760100.00000000</v>
      </c>
      <c s="104" r="AD145"/>
      <c s="105" r="AE145"/>
      <c s="105" r="AF145"/>
      <c s="105" r="AG145"/>
      <c s="105" r="AH145"/>
      <c s="105" r="AI145"/>
      <c s="105" r="AJ145"/>
      <c s="105" r="AK145">
        <v>760100.00000000</v>
      </c>
      <c s="105" r="AL145"/>
      <c s="105" r="AM145"/>
      <c s="112" r="AN145"/>
      <c s="113" r="AO145">
        <f>""&amp;C145</f>
      </c>
      <c s="95" r="AP145"/>
    </row>
    <row r="146" ht="36.52500000" customHeight="1">
      <c s="263" r="A146" t="s">
        <v>324</v>
      </c>
      <c s="99" r="B146" t="s">
        <v>47</v>
      </c>
      <c s="100" r="C146" t="s">
        <v>325</v>
      </c>
      <c s="244" r="D146"/>
      <c s="245" r="E146"/>
      <c s="246" r="F146"/>
      <c s="91" r="G146">
        <v>0.00000000</v>
      </c>
      <c s="104" r="H146"/>
      <c s="91" r="I146">
        <v>0.00000000</v>
      </c>
      <c s="104" r="J146">
        <v>414060.00000000</v>
      </c>
      <c s="105" r="K146"/>
      <c s="105" r="L146"/>
      <c s="105" r="M146"/>
      <c s="105" r="N146"/>
      <c s="105" r="O146"/>
      <c s="105" r="P146"/>
      <c s="105" r="Q146"/>
      <c s="105" r="R146"/>
      <c s="105" r="S146">
        <v>414060.00000000</v>
      </c>
      <c s="105" r="T146"/>
      <c s="115" r="U146">
        <f>""&amp;A146</f>
      </c>
      <c s="107" r="V146">
        <f>""&amp;B146</f>
      </c>
      <c s="108" r="W146">
        <f>""&amp;C146</f>
      </c>
      <c s="109" r="X146"/>
      <c s="110" r="Y146"/>
      <c s="111" r="Z146"/>
      <c s="91" r="AA146">
        <v>0.00000000</v>
      </c>
      <c s="104" r="AB146"/>
      <c s="91" r="AC146">
        <v>0.00000000</v>
      </c>
      <c s="104" r="AD146">
        <v>414060.00000000</v>
      </c>
      <c s="105" r="AE146"/>
      <c s="105" r="AF146"/>
      <c s="105" r="AG146"/>
      <c s="105" r="AH146"/>
      <c s="105" r="AI146"/>
      <c s="105" r="AJ146"/>
      <c s="105" r="AK146"/>
      <c s="105" r="AL146"/>
      <c s="105" r="AM146">
        <v>414060.00000000</v>
      </c>
      <c s="112" r="AN146"/>
      <c s="113" r="AO146">
        <f>""&amp;C146</f>
      </c>
      <c s="95" r="AP146"/>
    </row>
    <row r="147" ht="36.52500000" customHeight="1">
      <c s="263" r="A147" t="s">
        <v>326</v>
      </c>
      <c s="99" r="B147" t="s">
        <v>47</v>
      </c>
      <c s="100" r="C147" t="s">
        <v>327</v>
      </c>
      <c s="244" r="D147"/>
      <c s="245" r="E147"/>
      <c s="246" r="F147"/>
      <c s="91" r="G147">
        <v>0.00000000</v>
      </c>
      <c s="104" r="H147"/>
      <c s="91" r="I147">
        <v>0.00000000</v>
      </c>
      <c s="104" r="J147">
        <v>346040.00000000</v>
      </c>
      <c s="105" r="K147"/>
      <c s="105" r="L147"/>
      <c s="105" r="M147"/>
      <c s="105" r="N147"/>
      <c s="105" r="O147"/>
      <c s="105" r="P147"/>
      <c s="105" r="Q147"/>
      <c s="105" r="R147">
        <v>346040.00000000</v>
      </c>
      <c s="105" r="S147"/>
      <c s="105" r="T147"/>
      <c s="115" r="U147">
        <f>""&amp;A147</f>
      </c>
      <c s="107" r="V147">
        <f>""&amp;B147</f>
      </c>
      <c s="108" r="W147">
        <f>""&amp;C147</f>
      </c>
      <c s="109" r="X147"/>
      <c s="110" r="Y147"/>
      <c s="111" r="Z147"/>
      <c s="91" r="AA147">
        <v>0.00000000</v>
      </c>
      <c s="104" r="AB147"/>
      <c s="91" r="AC147">
        <v>0.00000000</v>
      </c>
      <c s="104" r="AD147">
        <v>346040.00000000</v>
      </c>
      <c s="105" r="AE147"/>
      <c s="105" r="AF147"/>
      <c s="105" r="AG147"/>
      <c s="105" r="AH147"/>
      <c s="105" r="AI147"/>
      <c s="105" r="AJ147"/>
      <c s="105" r="AK147"/>
      <c s="105" r="AL147">
        <v>346040.00000000</v>
      </c>
      <c s="105" r="AM147"/>
      <c s="112" r="AN147"/>
      <c s="113" r="AO147">
        <f>""&amp;C147</f>
      </c>
      <c s="95" r="AP147"/>
    </row>
    <row r="148" ht="45.39400000" customHeight="1">
      <c s="88" r="A148" t="s">
        <v>328</v>
      </c>
      <c s="89" r="B148" t="s">
        <v>47</v>
      </c>
      <c s="90" r="C148" t="s">
        <v>329</v>
      </c>
      <c s="90" r="D148"/>
      <c s="90" r="E148"/>
      <c s="90" r="F148"/>
      <c s="91" r="G148">
        <v>4100.00000000</v>
      </c>
      <c s="91" r="H148"/>
      <c s="91" r="I148">
        <v>4100.00000000</v>
      </c>
      <c s="91" r="J148"/>
      <c s="91" r="K148"/>
      <c s="91" r="L148"/>
      <c s="91" r="M148"/>
      <c s="91" r="N148"/>
      <c s="91" r="O148"/>
      <c s="91" r="P148"/>
      <c s="91" r="Q148">
        <v>4100.00000000</v>
      </c>
      <c s="91" r="R148"/>
      <c s="91" r="S148"/>
      <c s="91" r="T148"/>
      <c s="92" r="U148">
        <f>""&amp;A148</f>
      </c>
      <c s="89" r="V148">
        <f>""&amp;B148</f>
      </c>
      <c s="90" r="W148">
        <f>""&amp;C148</f>
      </c>
      <c s="90" r="X148"/>
      <c s="90" r="Y148"/>
      <c s="90" r="Z148"/>
      <c s="91" r="AA148">
        <v>0.00000000</v>
      </c>
      <c s="91" r="AB148"/>
      <c s="91" r="AC148">
        <v>0.00000000</v>
      </c>
      <c s="91" r="AD148"/>
      <c s="91" r="AE148"/>
      <c s="91" r="AF148"/>
      <c s="91" r="AG148"/>
      <c s="91" r="AH148"/>
      <c s="91" r="AI148"/>
      <c s="91" r="AJ148"/>
      <c s="91" r="AK148">
        <v>0.00000000</v>
      </c>
      <c s="91" r="AL148"/>
      <c s="91" r="AM148"/>
      <c s="93" r="AN148"/>
      <c s="94" r="AO148">
        <f>""&amp;C148</f>
      </c>
      <c s="95" r="AP148"/>
    </row>
    <row r="149" ht="45.39400000" customHeight="1">
      <c s="262" r="A149" t="s">
        <v>330</v>
      </c>
      <c s="99" r="B149" t="s">
        <v>47</v>
      </c>
      <c s="100" r="C149" t="s">
        <v>331</v>
      </c>
      <c s="244" r="D149"/>
      <c s="245" r="E149"/>
      <c s="246" r="F149"/>
      <c s="91" r="G149">
        <v>4100.00000000</v>
      </c>
      <c s="104" r="H149"/>
      <c s="91" r="I149">
        <v>4100.00000000</v>
      </c>
      <c s="104" r="J149"/>
      <c s="105" r="K149"/>
      <c s="105" r="L149"/>
      <c s="105" r="M149"/>
      <c s="105" r="N149"/>
      <c s="105" r="O149"/>
      <c s="105" r="P149"/>
      <c s="105" r="Q149">
        <v>4100.00000000</v>
      </c>
      <c s="105" r="R149"/>
      <c s="105" r="S149"/>
      <c s="105" r="T149"/>
      <c s="106" r="U149">
        <f>""&amp;A149</f>
      </c>
      <c s="107" r="V149">
        <f>""&amp;B149</f>
      </c>
      <c s="108" r="W149">
        <f>""&amp;C149</f>
      </c>
      <c s="109" r="X149"/>
      <c s="110" r="Y149"/>
      <c s="111" r="Z149"/>
      <c s="91" r="AA149">
        <v>0.00000000</v>
      </c>
      <c s="104" r="AB149"/>
      <c s="91" r="AC149">
        <v>0.00000000</v>
      </c>
      <c s="104" r="AD149"/>
      <c s="105" r="AE149"/>
      <c s="105" r="AF149"/>
      <c s="105" r="AG149"/>
      <c s="105" r="AH149"/>
      <c s="105" r="AI149"/>
      <c s="105" r="AJ149"/>
      <c s="105" r="AK149">
        <v>0.00000000</v>
      </c>
      <c s="105" r="AL149"/>
      <c s="105" r="AM149"/>
      <c s="112" r="AN149"/>
      <c s="113" r="AO149">
        <f>""&amp;C149</f>
      </c>
      <c s="95" r="AP149"/>
    </row>
    <row r="150" ht="45.39400000" customHeight="1">
      <c s="88" r="A150" t="s">
        <v>332</v>
      </c>
      <c s="89" r="B150" t="s">
        <v>47</v>
      </c>
      <c s="90" r="C150" t="s">
        <v>333</v>
      </c>
      <c s="90" r="D150"/>
      <c s="90" r="E150"/>
      <c s="90" r="F150"/>
      <c s="91" r="G150">
        <v>266000.00000000</v>
      </c>
      <c s="91" r="H150"/>
      <c s="91" r="I150">
        <v>266000.00000000</v>
      </c>
      <c s="91" r="J150"/>
      <c s="91" r="K150"/>
      <c s="91" r="L150"/>
      <c s="91" r="M150"/>
      <c s="91" r="N150"/>
      <c s="91" r="O150"/>
      <c s="91" r="P150"/>
      <c s="91" r="Q150">
        <v>266000.00000000</v>
      </c>
      <c s="91" r="R150"/>
      <c s="91" r="S150"/>
      <c s="91" r="T150"/>
      <c s="92" r="U150">
        <f>""&amp;A150</f>
      </c>
      <c s="89" r="V150">
        <f>""&amp;B150</f>
      </c>
      <c s="90" r="W150">
        <f>""&amp;C150</f>
      </c>
      <c s="90" r="X150"/>
      <c s="90" r="Y150"/>
      <c s="90" r="Z150"/>
      <c s="91" r="AA150">
        <v>266000.00000000</v>
      </c>
      <c s="91" r="AB150"/>
      <c s="91" r="AC150">
        <v>266000.00000000</v>
      </c>
      <c s="91" r="AD150"/>
      <c s="91" r="AE150"/>
      <c s="91" r="AF150"/>
      <c s="91" r="AG150"/>
      <c s="91" r="AH150"/>
      <c s="91" r="AI150"/>
      <c s="91" r="AJ150"/>
      <c s="91" r="AK150">
        <v>266000.00000000</v>
      </c>
      <c s="91" r="AL150"/>
      <c s="91" r="AM150"/>
      <c s="93" r="AN150"/>
      <c s="94" r="AO150">
        <f>""&amp;C150</f>
      </c>
      <c s="95" r="AP150"/>
    </row>
    <row r="151" ht="54.26300000" customHeight="1">
      <c s="262" r="A151" t="s">
        <v>334</v>
      </c>
      <c s="99" r="B151" t="s">
        <v>47</v>
      </c>
      <c s="100" r="C151" t="s">
        <v>335</v>
      </c>
      <c s="244" r="D151"/>
      <c s="245" r="E151"/>
      <c s="246" r="F151"/>
      <c s="91" r="G151">
        <v>266000.00000000</v>
      </c>
      <c s="104" r="H151"/>
      <c s="91" r="I151">
        <v>266000.00000000</v>
      </c>
      <c s="104" r="J151"/>
      <c s="105" r="K151"/>
      <c s="105" r="L151"/>
      <c s="105" r="M151"/>
      <c s="105" r="N151"/>
      <c s="105" r="O151"/>
      <c s="105" r="P151"/>
      <c s="105" r="Q151">
        <v>266000.00000000</v>
      </c>
      <c s="105" r="R151"/>
      <c s="105" r="S151"/>
      <c s="105" r="T151"/>
      <c s="106" r="U151">
        <f>""&amp;A151</f>
      </c>
      <c s="107" r="V151">
        <f>""&amp;B151</f>
      </c>
      <c s="108" r="W151">
        <f>""&amp;C151</f>
      </c>
      <c s="109" r="X151"/>
      <c s="110" r="Y151"/>
      <c s="111" r="Z151"/>
      <c s="91" r="AA151">
        <v>266000.00000000</v>
      </c>
      <c s="104" r="AB151"/>
      <c s="91" r="AC151">
        <v>266000.00000000</v>
      </c>
      <c s="104" r="AD151"/>
      <c s="105" r="AE151"/>
      <c s="105" r="AF151"/>
      <c s="105" r="AG151"/>
      <c s="105" r="AH151"/>
      <c s="105" r="AI151"/>
      <c s="105" r="AJ151"/>
      <c s="105" r="AK151">
        <v>266000.00000000</v>
      </c>
      <c s="105" r="AL151"/>
      <c s="105" r="AM151"/>
      <c s="112" r="AN151"/>
      <c s="113" r="AO151">
        <f>""&amp;C151</f>
      </c>
      <c s="95" r="AP151"/>
    </row>
    <row r="152" ht="89.73900000" customHeight="1">
      <c s="88" r="A152" t="s">
        <v>336</v>
      </c>
      <c s="89" r="B152" t="s">
        <v>47</v>
      </c>
      <c s="90" r="C152" t="s">
        <v>337</v>
      </c>
      <c s="90" r="D152"/>
      <c s="90" r="E152"/>
      <c s="90" r="F152"/>
      <c s="91" r="G152">
        <v>3150800.00000000</v>
      </c>
      <c s="91" r="H152"/>
      <c s="91" r="I152">
        <v>3150800.00000000</v>
      </c>
      <c s="91" r="J152"/>
      <c s="91" r="K152"/>
      <c s="91" r="L152"/>
      <c s="91" r="M152"/>
      <c s="91" r="N152"/>
      <c s="91" r="O152"/>
      <c s="91" r="P152"/>
      <c s="91" r="Q152">
        <v>3150800.00000000</v>
      </c>
      <c s="91" r="R152"/>
      <c s="91" r="S152"/>
      <c s="91" r="T152"/>
      <c s="92" r="U152">
        <f>""&amp;A152</f>
      </c>
      <c s="89" r="V152">
        <f>""&amp;B152</f>
      </c>
      <c s="90" r="W152">
        <f>""&amp;C152</f>
      </c>
      <c s="90" r="X152"/>
      <c s="90" r="Y152"/>
      <c s="90" r="Z152"/>
      <c s="91" r="AA152">
        <v>3150800.00000000</v>
      </c>
      <c s="91" r="AB152"/>
      <c s="91" r="AC152">
        <v>3150800.00000000</v>
      </c>
      <c s="91" r="AD152"/>
      <c s="91" r="AE152"/>
      <c s="91" r="AF152"/>
      <c s="91" r="AG152"/>
      <c s="91" r="AH152"/>
      <c s="91" r="AI152"/>
      <c s="91" r="AJ152"/>
      <c s="91" r="AK152">
        <v>3150800.00000000</v>
      </c>
      <c s="91" r="AL152"/>
      <c s="91" r="AM152"/>
      <c s="93" r="AN152"/>
      <c s="94" r="AO152">
        <f>""&amp;C152</f>
      </c>
      <c s="95" r="AP152"/>
    </row>
    <row r="153" ht="80.87000000" customHeight="1">
      <c s="262" r="A153" t="s">
        <v>338</v>
      </c>
      <c s="99" r="B153" t="s">
        <v>47</v>
      </c>
      <c s="100" r="C153" t="s">
        <v>339</v>
      </c>
      <c s="244" r="D153"/>
      <c s="245" r="E153"/>
      <c s="246" r="F153"/>
      <c s="91" r="G153">
        <v>3150800.00000000</v>
      </c>
      <c s="104" r="H153"/>
      <c s="91" r="I153">
        <v>3150800.00000000</v>
      </c>
      <c s="104" r="J153"/>
      <c s="105" r="K153"/>
      <c s="105" r="L153"/>
      <c s="105" r="M153"/>
      <c s="105" r="N153"/>
      <c s="105" r="O153"/>
      <c s="105" r="P153"/>
      <c s="105" r="Q153">
        <v>3150800.00000000</v>
      </c>
      <c s="105" r="R153"/>
      <c s="105" r="S153"/>
      <c s="105" r="T153"/>
      <c s="106" r="U153">
        <f>""&amp;A153</f>
      </c>
      <c s="107" r="V153">
        <f>""&amp;B153</f>
      </c>
      <c s="108" r="W153">
        <f>""&amp;C153</f>
      </c>
      <c s="109" r="X153"/>
      <c s="110" r="Y153"/>
      <c s="111" r="Z153"/>
      <c s="91" r="AA153">
        <v>3150800.00000000</v>
      </c>
      <c s="104" r="AB153"/>
      <c s="91" r="AC153">
        <v>3150800.00000000</v>
      </c>
      <c s="104" r="AD153"/>
      <c s="105" r="AE153"/>
      <c s="105" r="AF153"/>
      <c s="105" r="AG153"/>
      <c s="105" r="AH153"/>
      <c s="105" r="AI153"/>
      <c s="105" r="AJ153"/>
      <c s="105" r="AK153">
        <v>3150800.00000000</v>
      </c>
      <c s="105" r="AL153"/>
      <c s="105" r="AM153"/>
      <c s="112" r="AN153"/>
      <c s="113" r="AO153">
        <f>""&amp;C153</f>
      </c>
      <c s="95" r="AP153"/>
    </row>
    <row r="154" ht="18.78700000" customHeight="1">
      <c s="88" r="A154" t="s">
        <v>340</v>
      </c>
      <c s="89" r="B154" t="s">
        <v>47</v>
      </c>
      <c s="90" r="C154" t="s">
        <v>341</v>
      </c>
      <c s="90" r="D154"/>
      <c s="90" r="E154"/>
      <c s="90" r="F154"/>
      <c s="91" r="G154">
        <v>260000.00000000</v>
      </c>
      <c s="91" r="H154"/>
      <c s="91" r="I154">
        <v>260000.00000000</v>
      </c>
      <c s="91" r="J154"/>
      <c s="91" r="K154"/>
      <c s="91" r="L154"/>
      <c s="91" r="M154"/>
      <c s="91" r="N154"/>
      <c s="91" r="O154"/>
      <c s="91" r="P154"/>
      <c s="91" r="Q154">
        <v>260000.00000000</v>
      </c>
      <c s="91" r="R154"/>
      <c s="91" r="S154"/>
      <c s="91" r="T154"/>
      <c s="92" r="U154">
        <f>""&amp;A154</f>
      </c>
      <c s="89" r="V154">
        <f>""&amp;B154</f>
      </c>
      <c s="90" r="W154">
        <f>""&amp;C154</f>
      </c>
      <c s="90" r="X154"/>
      <c s="90" r="Y154"/>
      <c s="90" r="Z154"/>
      <c s="91" r="AA154">
        <v>260000.00000000</v>
      </c>
      <c s="91" r="AB154"/>
      <c s="91" r="AC154">
        <v>260000.00000000</v>
      </c>
      <c s="91" r="AD154"/>
      <c s="91" r="AE154"/>
      <c s="91" r="AF154"/>
      <c s="91" r="AG154"/>
      <c s="91" r="AH154"/>
      <c s="91" r="AI154"/>
      <c s="91" r="AJ154"/>
      <c s="91" r="AK154">
        <v>260000.00000000</v>
      </c>
      <c s="91" r="AL154"/>
      <c s="91" r="AM154"/>
      <c s="93" r="AN154"/>
      <c s="94" r="AO154">
        <f>""&amp;C154</f>
      </c>
      <c s="95" r="AP154"/>
    </row>
    <row r="155" ht="27.65600000" customHeight="1">
      <c s="262" r="A155" t="s">
        <v>342</v>
      </c>
      <c s="99" r="B155" t="s">
        <v>47</v>
      </c>
      <c s="100" r="C155" t="s">
        <v>343</v>
      </c>
      <c s="244" r="D155"/>
      <c s="245" r="E155"/>
      <c s="246" r="F155"/>
      <c s="91" r="G155">
        <v>260000.00000000</v>
      </c>
      <c s="104" r="H155"/>
      <c s="91" r="I155">
        <v>260000.00000000</v>
      </c>
      <c s="104" r="J155"/>
      <c s="105" r="K155"/>
      <c s="105" r="L155"/>
      <c s="105" r="M155"/>
      <c s="105" r="N155"/>
      <c s="105" r="O155"/>
      <c s="105" r="P155"/>
      <c s="105" r="Q155">
        <v>260000.00000000</v>
      </c>
      <c s="105" r="R155"/>
      <c s="105" r="S155"/>
      <c s="105" r="T155"/>
      <c s="106" r="U155">
        <f>""&amp;A155</f>
      </c>
      <c s="107" r="V155">
        <f>""&amp;B155</f>
      </c>
      <c s="108" r="W155">
        <f>""&amp;C155</f>
      </c>
      <c s="109" r="X155"/>
      <c s="110" r="Y155"/>
      <c s="111" r="Z155"/>
      <c s="91" r="AA155">
        <v>260000.00000000</v>
      </c>
      <c s="104" r="AB155"/>
      <c s="91" r="AC155">
        <v>260000.00000000</v>
      </c>
      <c s="104" r="AD155"/>
      <c s="105" r="AE155"/>
      <c s="105" r="AF155"/>
      <c s="105" r="AG155"/>
      <c s="105" r="AH155"/>
      <c s="105" r="AI155"/>
      <c s="105" r="AJ155"/>
      <c s="105" r="AK155">
        <v>260000.00000000</v>
      </c>
      <c s="105" r="AL155"/>
      <c s="105" r="AM155"/>
      <c s="112" r="AN155"/>
      <c s="113" r="AO155">
        <f>""&amp;C155</f>
      </c>
      <c s="95" r="AP155"/>
    </row>
    <row r="156" ht="11.25000000" customHeight="1">
      <c s="88" r="A156" t="s">
        <v>344</v>
      </c>
      <c s="89" r="B156" t="s">
        <v>47</v>
      </c>
      <c s="90" r="C156" t="s">
        <v>345</v>
      </c>
      <c s="90" r="D156"/>
      <c s="90" r="E156"/>
      <c s="90" r="F156"/>
      <c s="91" r="G156">
        <v>9021443.51000000</v>
      </c>
      <c s="91" r="H156"/>
      <c s="91" r="I156">
        <v>9021443.51000000</v>
      </c>
      <c s="91" r="J156">
        <v>8527541.87000000</v>
      </c>
      <c s="91" r="K156"/>
      <c s="91" r="L156"/>
      <c s="91" r="M156"/>
      <c s="91" r="N156"/>
      <c s="91" r="O156"/>
      <c s="91" r="P156"/>
      <c s="91" r="Q156">
        <v>9191643.51000000</v>
      </c>
      <c s="91" r="R156">
        <v>7087691.87000000</v>
      </c>
      <c s="91" r="S156">
        <v>1269650.00000000</v>
      </c>
      <c s="91" r="T156"/>
      <c s="92" r="U156">
        <f>""&amp;A156</f>
      </c>
      <c s="89" r="V156">
        <f>""&amp;B156</f>
      </c>
      <c s="90" r="W156">
        <f>""&amp;C156</f>
      </c>
      <c s="90" r="X156"/>
      <c s="90" r="Y156"/>
      <c s="90" r="Z156"/>
      <c s="91" r="AA156">
        <v>9021443.51000000</v>
      </c>
      <c s="91" r="AB156"/>
      <c s="91" r="AC156">
        <v>9021443.51000000</v>
      </c>
      <c s="91" r="AD156">
        <v>7568470.13000000</v>
      </c>
      <c s="91" r="AE156"/>
      <c s="91" r="AF156"/>
      <c s="91" r="AG156"/>
      <c s="91" r="AH156"/>
      <c s="91" r="AI156"/>
      <c s="91" r="AJ156"/>
      <c s="91" r="AK156">
        <v>9191643.51000000</v>
      </c>
      <c s="91" r="AL156">
        <v>6287326.13000000</v>
      </c>
      <c s="91" r="AM156">
        <v>1110944.00000000</v>
      </c>
      <c s="93" r="AN156"/>
      <c s="94" r="AO156">
        <f>""&amp;C156</f>
      </c>
      <c s="95" r="AP156"/>
    </row>
    <row r="157" ht="45.39400000" customHeight="1">
      <c s="96" r="A157" t="s">
        <v>346</v>
      </c>
      <c s="89" r="B157" t="s">
        <v>47</v>
      </c>
      <c s="90" r="C157" t="s">
        <v>347</v>
      </c>
      <c s="90" r="D157"/>
      <c s="90" r="E157"/>
      <c s="90" r="F157"/>
      <c s="91" r="G157">
        <v>0.00000000</v>
      </c>
      <c s="91" r="H157"/>
      <c s="91" r="I157">
        <v>0.00000000</v>
      </c>
      <c s="91" r="J157">
        <v>8527541.87000000</v>
      </c>
      <c s="91" r="K157"/>
      <c s="91" r="L157"/>
      <c s="91" r="M157"/>
      <c s="91" r="N157"/>
      <c s="91" r="O157"/>
      <c s="91" r="P157"/>
      <c s="91" r="Q157">
        <v>170200.00000000</v>
      </c>
      <c s="91" r="R157">
        <v>7087691.87000000</v>
      </c>
      <c s="91" r="S157">
        <v>1269650.00000000</v>
      </c>
      <c s="91" r="T157"/>
      <c s="97" r="U157">
        <f>""&amp;A157</f>
      </c>
      <c s="89" r="V157">
        <f>""&amp;B157</f>
      </c>
      <c s="90" r="W157">
        <f>""&amp;C157</f>
      </c>
      <c s="90" r="X157"/>
      <c s="90" r="Y157"/>
      <c s="90" r="Z157"/>
      <c s="91" r="AA157">
        <v>0.00000000</v>
      </c>
      <c s="91" r="AB157"/>
      <c s="91" r="AC157">
        <v>0.00000000</v>
      </c>
      <c s="91" r="AD157">
        <v>7568470.13000000</v>
      </c>
      <c s="91" r="AE157"/>
      <c s="91" r="AF157"/>
      <c s="91" r="AG157"/>
      <c s="91" r="AH157"/>
      <c s="91" r="AI157"/>
      <c s="91" r="AJ157"/>
      <c s="91" r="AK157">
        <v>170200.00000000</v>
      </c>
      <c s="91" r="AL157">
        <v>6287326.13000000</v>
      </c>
      <c s="91" r="AM157">
        <v>1110944.00000000</v>
      </c>
      <c s="93" r="AN157"/>
      <c s="94" r="AO157">
        <f>""&amp;C157</f>
      </c>
      <c s="95" r="AP157"/>
    </row>
    <row r="158" ht="45.39400000" customHeight="1">
      <c s="262" r="A158" t="s">
        <v>348</v>
      </c>
      <c s="99" r="B158" t="s">
        <v>47</v>
      </c>
      <c s="100" r="C158" t="s">
        <v>349</v>
      </c>
      <c s="244" r="D158"/>
      <c s="245" r="E158"/>
      <c s="246" r="F158"/>
      <c s="91" r="G158">
        <v>0.00000000</v>
      </c>
      <c s="104" r="H158"/>
      <c s="91" r="I158">
        <v>0.00000000</v>
      </c>
      <c s="104" r="J158">
        <v>170200.00000000</v>
      </c>
      <c s="105" r="K158"/>
      <c s="105" r="L158"/>
      <c s="105" r="M158"/>
      <c s="105" r="N158"/>
      <c s="105" r="O158"/>
      <c s="105" r="P158"/>
      <c s="105" r="Q158">
        <v>170200.00000000</v>
      </c>
      <c s="105" r="R158"/>
      <c s="105" r="S158"/>
      <c s="105" r="T158"/>
      <c s="106" r="U158">
        <f>""&amp;A158</f>
      </c>
      <c s="107" r="V158">
        <f>""&amp;B158</f>
      </c>
      <c s="108" r="W158">
        <f>""&amp;C158</f>
      </c>
      <c s="109" r="X158"/>
      <c s="110" r="Y158"/>
      <c s="111" r="Z158"/>
      <c s="91" r="AA158">
        <v>0.00000000</v>
      </c>
      <c s="104" r="AB158"/>
      <c s="91" r="AC158">
        <v>0.00000000</v>
      </c>
      <c s="104" r="AD158">
        <v>170200.00000000</v>
      </c>
      <c s="105" r="AE158"/>
      <c s="105" r="AF158"/>
      <c s="105" r="AG158"/>
      <c s="105" r="AH158"/>
      <c s="105" r="AI158"/>
      <c s="105" r="AJ158"/>
      <c s="105" r="AK158">
        <v>170200.00000000</v>
      </c>
      <c s="105" r="AL158"/>
      <c s="105" r="AM158"/>
      <c s="112" r="AN158"/>
      <c s="113" r="AO158">
        <f>""&amp;C158</f>
      </c>
      <c s="95" r="AP158"/>
    </row>
    <row r="159" ht="54.26300000" customHeight="1">
      <c s="263" r="A159" t="s">
        <v>350</v>
      </c>
      <c s="99" r="B159" t="s">
        <v>47</v>
      </c>
      <c s="100" r="C159" t="s">
        <v>351</v>
      </c>
      <c s="244" r="D159"/>
      <c s="245" r="E159"/>
      <c s="246" r="F159"/>
      <c s="91" r="G159">
        <v>0.00000000</v>
      </c>
      <c s="104" r="H159"/>
      <c s="91" r="I159">
        <v>0.00000000</v>
      </c>
      <c s="104" r="J159">
        <v>1269650.00000000</v>
      </c>
      <c s="105" r="K159"/>
      <c s="105" r="L159"/>
      <c s="105" r="M159"/>
      <c s="105" r="N159"/>
      <c s="105" r="O159"/>
      <c s="105" r="P159"/>
      <c s="105" r="Q159"/>
      <c s="105" r="R159"/>
      <c s="105" r="S159">
        <v>1269650.00000000</v>
      </c>
      <c s="105" r="T159"/>
      <c s="115" r="U159">
        <f>""&amp;A159</f>
      </c>
      <c s="107" r="V159">
        <f>""&amp;B159</f>
      </c>
      <c s="108" r="W159">
        <f>""&amp;C159</f>
      </c>
      <c s="109" r="X159"/>
      <c s="110" r="Y159"/>
      <c s="111" r="Z159"/>
      <c s="91" r="AA159">
        <v>0.00000000</v>
      </c>
      <c s="104" r="AB159"/>
      <c s="91" r="AC159">
        <v>0.00000000</v>
      </c>
      <c s="104" r="AD159">
        <v>1110944.00000000</v>
      </c>
      <c s="105" r="AE159"/>
      <c s="105" r="AF159"/>
      <c s="105" r="AG159"/>
      <c s="105" r="AH159"/>
      <c s="105" r="AI159"/>
      <c s="105" r="AJ159"/>
      <c s="105" r="AK159"/>
      <c s="105" r="AL159"/>
      <c s="105" r="AM159">
        <v>1110944.00000000</v>
      </c>
      <c s="112" r="AN159"/>
      <c s="113" r="AO159">
        <f>""&amp;C159</f>
      </c>
      <c s="95" r="AP159"/>
    </row>
    <row r="160" ht="54.26300000" customHeight="1">
      <c s="263" r="A160" t="s">
        <v>352</v>
      </c>
      <c s="99" r="B160" t="s">
        <v>47</v>
      </c>
      <c s="100" r="C160" t="s">
        <v>353</v>
      </c>
      <c s="244" r="D160"/>
      <c s="245" r="E160"/>
      <c s="246" r="F160"/>
      <c s="91" r="G160">
        <v>0.00000000</v>
      </c>
      <c s="104" r="H160"/>
      <c s="91" r="I160">
        <v>0.00000000</v>
      </c>
      <c s="104" r="J160">
        <v>7087691.87000000</v>
      </c>
      <c s="105" r="K160"/>
      <c s="105" r="L160"/>
      <c s="105" r="M160"/>
      <c s="105" r="N160"/>
      <c s="105" r="O160"/>
      <c s="105" r="P160"/>
      <c s="105" r="Q160"/>
      <c s="105" r="R160">
        <v>7087691.87000000</v>
      </c>
      <c s="105" r="S160"/>
      <c s="105" r="T160"/>
      <c s="115" r="U160">
        <f>""&amp;A160</f>
      </c>
      <c s="107" r="V160">
        <f>""&amp;B160</f>
      </c>
      <c s="108" r="W160">
        <f>""&amp;C160</f>
      </c>
      <c s="109" r="X160"/>
      <c s="110" r="Y160"/>
      <c s="111" r="Z160"/>
      <c s="91" r="AA160">
        <v>0.00000000</v>
      </c>
      <c s="104" r="AB160"/>
      <c s="91" r="AC160">
        <v>0.00000000</v>
      </c>
      <c s="104" r="AD160">
        <v>6287326.13000000</v>
      </c>
      <c s="105" r="AE160"/>
      <c s="105" r="AF160"/>
      <c s="105" r="AG160"/>
      <c s="105" r="AH160"/>
      <c s="105" r="AI160"/>
      <c s="105" r="AJ160"/>
      <c s="105" r="AK160"/>
      <c s="105" r="AL160">
        <v>6287326.13000000</v>
      </c>
      <c s="105" r="AM160"/>
      <c s="112" r="AN160"/>
      <c s="113" r="AO160">
        <f>""&amp;C160</f>
      </c>
      <c s="95" r="AP160"/>
    </row>
    <row r="161" ht="116.34600000" customHeight="1">
      <c s="88" r="A161" t="s">
        <v>354</v>
      </c>
      <c s="89" r="B161" t="s">
        <v>47</v>
      </c>
      <c s="90" r="C161" t="s">
        <v>355</v>
      </c>
      <c s="90" r="D161"/>
      <c s="90" r="E161"/>
      <c s="90" r="F161"/>
      <c s="91" r="G161">
        <v>26000.00000000</v>
      </c>
      <c s="91" r="H161"/>
      <c s="91" r="I161">
        <v>26000.00000000</v>
      </c>
      <c s="91" r="J161"/>
      <c s="91" r="K161"/>
      <c s="91" r="L161"/>
      <c s="91" r="M161"/>
      <c s="91" r="N161"/>
      <c s="91" r="O161"/>
      <c s="91" r="P161"/>
      <c s="91" r="Q161">
        <v>26000.00000000</v>
      </c>
      <c s="91" r="R161"/>
      <c s="91" r="S161"/>
      <c s="91" r="T161"/>
      <c s="92" r="U161">
        <f>""&amp;A161</f>
      </c>
      <c s="89" r="V161">
        <f>""&amp;B161</f>
      </c>
      <c s="90" r="W161">
        <f>""&amp;C161</f>
      </c>
      <c s="90" r="X161"/>
      <c s="90" r="Y161"/>
      <c s="90" r="Z161"/>
      <c s="91" r="AA161">
        <v>26000.00000000</v>
      </c>
      <c s="91" r="AB161"/>
      <c s="91" r="AC161">
        <v>26000.00000000</v>
      </c>
      <c s="91" r="AD161"/>
      <c s="91" r="AE161"/>
      <c s="91" r="AF161"/>
      <c s="91" r="AG161"/>
      <c s="91" r="AH161"/>
      <c s="91" r="AI161"/>
      <c s="91" r="AJ161"/>
      <c s="91" r="AK161">
        <v>26000.00000000</v>
      </c>
      <c s="91" r="AL161"/>
      <c s="91" r="AM161"/>
      <c s="93" r="AN161"/>
      <c s="94" r="AO161">
        <f>""&amp;C161</f>
      </c>
      <c s="95" r="AP161"/>
    </row>
    <row r="162" ht="116.34600000" customHeight="1">
      <c s="262" r="A162" t="s">
        <v>356</v>
      </c>
      <c s="99" r="B162" t="s">
        <v>47</v>
      </c>
      <c s="100" r="C162" t="s">
        <v>357</v>
      </c>
      <c s="244" r="D162"/>
      <c s="245" r="E162"/>
      <c s="246" r="F162"/>
      <c s="91" r="G162">
        <v>26000.00000000</v>
      </c>
      <c s="104" r="H162"/>
      <c s="91" r="I162">
        <v>26000.00000000</v>
      </c>
      <c s="104" r="J162"/>
      <c s="105" r="K162"/>
      <c s="105" r="L162"/>
      <c s="105" r="M162"/>
      <c s="105" r="N162"/>
      <c s="105" r="O162"/>
      <c s="105" r="P162"/>
      <c s="105" r="Q162">
        <v>26000.00000000</v>
      </c>
      <c s="105" r="R162"/>
      <c s="105" r="S162"/>
      <c s="105" r="T162"/>
      <c s="106" r="U162">
        <f>""&amp;A162</f>
      </c>
      <c s="107" r="V162">
        <f>""&amp;B162</f>
      </c>
      <c s="108" r="W162">
        <f>""&amp;C162</f>
      </c>
      <c s="109" r="X162"/>
      <c s="110" r="Y162"/>
      <c s="111" r="Z162"/>
      <c s="91" r="AA162">
        <v>26000.00000000</v>
      </c>
      <c s="104" r="AB162"/>
      <c s="91" r="AC162">
        <v>26000.00000000</v>
      </c>
      <c s="104" r="AD162"/>
      <c s="105" r="AE162"/>
      <c s="105" r="AF162"/>
      <c s="105" r="AG162"/>
      <c s="105" r="AH162"/>
      <c s="105" r="AI162"/>
      <c s="105" r="AJ162"/>
      <c s="105" r="AK162">
        <v>26000.00000000</v>
      </c>
      <c s="105" r="AL162"/>
      <c s="105" r="AM162"/>
      <c s="112" r="AN162"/>
      <c s="113" r="AO162">
        <f>""&amp;C162</f>
      </c>
      <c s="95" r="AP162"/>
    </row>
    <row r="163" ht="18.78700000" customHeight="1">
      <c s="88" r="A163" t="s">
        <v>358</v>
      </c>
      <c s="89" r="B163" t="s">
        <v>47</v>
      </c>
      <c s="90" r="C163" t="s">
        <v>359</v>
      </c>
      <c s="90" r="D163"/>
      <c s="90" r="E163"/>
      <c s="90" r="F163"/>
      <c s="91" r="G163">
        <v>8995443.51000000</v>
      </c>
      <c s="91" r="H163"/>
      <c s="91" r="I163">
        <v>8995443.51000000</v>
      </c>
      <c s="91" r="J163"/>
      <c s="91" r="K163"/>
      <c s="91" r="L163"/>
      <c s="91" r="M163"/>
      <c s="91" r="N163"/>
      <c s="91" r="O163"/>
      <c s="91" r="P163"/>
      <c s="91" r="Q163">
        <v>8995443.51000000</v>
      </c>
      <c s="91" r="R163"/>
      <c s="91" r="S163"/>
      <c s="91" r="T163"/>
      <c s="92" r="U163">
        <f>""&amp;A163</f>
      </c>
      <c s="89" r="V163">
        <f>""&amp;B163</f>
      </c>
      <c s="90" r="W163">
        <f>""&amp;C163</f>
      </c>
      <c s="90" r="X163"/>
      <c s="90" r="Y163"/>
      <c s="90" r="Z163"/>
      <c s="91" r="AA163">
        <v>8995443.51000000</v>
      </c>
      <c s="91" r="AB163"/>
      <c s="91" r="AC163">
        <v>8995443.51000000</v>
      </c>
      <c s="91" r="AD163"/>
      <c s="91" r="AE163"/>
      <c s="91" r="AF163"/>
      <c s="91" r="AG163"/>
      <c s="91" r="AH163"/>
      <c s="91" r="AI163"/>
      <c s="91" r="AJ163"/>
      <c s="91" r="AK163">
        <v>8995443.51000000</v>
      </c>
      <c s="91" r="AL163"/>
      <c s="91" r="AM163"/>
      <c s="93" r="AN163"/>
      <c s="94" r="AO163">
        <f>""&amp;C163</f>
      </c>
      <c s="95" r="AP163"/>
    </row>
    <row r="164" ht="18.78700000" customHeight="1">
      <c s="262" r="A164" t="s">
        <v>360</v>
      </c>
      <c s="99" r="B164" t="s">
        <v>47</v>
      </c>
      <c s="100" r="C164" t="s">
        <v>361</v>
      </c>
      <c s="244" r="D164"/>
      <c s="245" r="E164"/>
      <c s="246" r="F164"/>
      <c s="91" r="G164">
        <v>8995443.51000000</v>
      </c>
      <c s="104" r="H164"/>
      <c s="91" r="I164">
        <v>8995443.51000000</v>
      </c>
      <c s="104" r="J164"/>
      <c s="105" r="K164"/>
      <c s="105" r="L164"/>
      <c s="105" r="M164"/>
      <c s="105" r="N164"/>
      <c s="105" r="O164"/>
      <c s="105" r="P164"/>
      <c s="105" r="Q164">
        <v>8995443.51000000</v>
      </c>
      <c s="105" r="R164"/>
      <c s="105" r="S164"/>
      <c s="105" r="T164"/>
      <c s="106" r="U164">
        <f>""&amp;A164</f>
      </c>
      <c s="107" r="V164">
        <f>""&amp;B164</f>
      </c>
      <c s="108" r="W164">
        <f>""&amp;C164</f>
      </c>
      <c s="109" r="X164"/>
      <c s="110" r="Y164"/>
      <c s="111" r="Z164"/>
      <c s="91" r="AA164">
        <v>8995443.51000000</v>
      </c>
      <c s="104" r="AB164"/>
      <c s="91" r="AC164">
        <v>8995443.51000000</v>
      </c>
      <c s="104" r="AD164"/>
      <c s="105" r="AE164"/>
      <c s="105" r="AF164"/>
      <c s="105" r="AG164"/>
      <c s="105" r="AH164"/>
      <c s="105" r="AI164"/>
      <c s="105" r="AJ164"/>
      <c s="105" r="AK164">
        <v>8995443.51000000</v>
      </c>
      <c s="105" r="AL164"/>
      <c s="105" r="AM164"/>
      <c s="112" r="AN164"/>
      <c s="113" r="AO164">
        <f>""&amp;C164</f>
      </c>
      <c s="95" r="AP164"/>
    </row>
    <row r="165" ht="11.25000000" customHeight="1">
      <c s="88" r="A165" t="s">
        <v>362</v>
      </c>
      <c s="89" r="B165" t="s">
        <v>47</v>
      </c>
      <c s="90" r="C165" t="s">
        <v>363</v>
      </c>
      <c s="90" r="D165"/>
      <c s="90" r="E165"/>
      <c s="90" r="F165"/>
      <c s="91" r="G165">
        <v>17353.00000000</v>
      </c>
      <c s="91" r="H165"/>
      <c s="91" r="I165">
        <v>17353.00000000</v>
      </c>
      <c s="91" r="J165"/>
      <c s="91" r="K165"/>
      <c s="91" r="L165"/>
      <c s="91" r="M165"/>
      <c s="91" r="N165"/>
      <c s="91" r="O165"/>
      <c s="91" r="P165"/>
      <c s="91" r="Q165"/>
      <c s="91" r="R165"/>
      <c s="91" r="S165">
        <v>17353.00000000</v>
      </c>
      <c s="91" r="T165"/>
      <c s="92" r="U165">
        <f>""&amp;A165</f>
      </c>
      <c s="89" r="V165">
        <f>""&amp;B165</f>
      </c>
      <c s="90" r="W165">
        <f>""&amp;C165</f>
      </c>
      <c s="90" r="X165"/>
      <c s="90" r="Y165"/>
      <c s="90" r="Z165"/>
      <c s="91" r="AA165">
        <v>17353.00000000</v>
      </c>
      <c s="91" r="AB165"/>
      <c s="91" r="AC165">
        <v>17353.00000000</v>
      </c>
      <c s="91" r="AD165"/>
      <c s="91" r="AE165"/>
      <c s="91" r="AF165"/>
      <c s="91" r="AG165"/>
      <c s="91" r="AH165"/>
      <c s="91" r="AI165"/>
      <c s="91" r="AJ165"/>
      <c s="91" r="AK165"/>
      <c s="91" r="AL165"/>
      <c s="91" r="AM165">
        <v>17353.00000000</v>
      </c>
      <c s="93" r="AN165"/>
      <c s="94" r="AO165">
        <f>""&amp;C165</f>
      </c>
      <c s="95" r="AP165"/>
    </row>
    <row r="166" ht="18.78700000" customHeight="1">
      <c s="96" r="A166" t="s">
        <v>364</v>
      </c>
      <c s="89" r="B166" t="s">
        <v>47</v>
      </c>
      <c s="90" r="C166" t="s">
        <v>365</v>
      </c>
      <c s="90" r="D166"/>
      <c s="90" r="E166"/>
      <c s="90" r="F166"/>
      <c s="91" r="G166">
        <v>17353.00000000</v>
      </c>
      <c s="91" r="H166"/>
      <c s="91" r="I166">
        <v>17353.00000000</v>
      </c>
      <c s="91" r="J166"/>
      <c s="91" r="K166"/>
      <c s="91" r="L166"/>
      <c s="91" r="M166"/>
      <c s="91" r="N166"/>
      <c s="91" r="O166"/>
      <c s="91" r="P166"/>
      <c s="91" r="Q166"/>
      <c s="91" r="R166"/>
      <c s="91" r="S166">
        <v>17353.00000000</v>
      </c>
      <c s="91" r="T166"/>
      <c s="97" r="U166">
        <f>""&amp;A166</f>
      </c>
      <c s="89" r="V166">
        <f>""&amp;B166</f>
      </c>
      <c s="90" r="W166">
        <f>""&amp;C166</f>
      </c>
      <c s="90" r="X166"/>
      <c s="90" r="Y166"/>
      <c s="90" r="Z166"/>
      <c s="91" r="AA166">
        <v>17353.00000000</v>
      </c>
      <c s="91" r="AB166"/>
      <c s="91" r="AC166">
        <v>17353.00000000</v>
      </c>
      <c s="91" r="AD166"/>
      <c s="91" r="AE166"/>
      <c s="91" r="AF166"/>
      <c s="91" r="AG166"/>
      <c s="91" r="AH166"/>
      <c s="91" r="AI166"/>
      <c s="91" r="AJ166"/>
      <c s="91" r="AK166"/>
      <c s="91" r="AL166"/>
      <c s="91" r="AM166">
        <v>17353.00000000</v>
      </c>
      <c s="93" r="AN166"/>
      <c s="94" r="AO166">
        <f>""&amp;C166</f>
      </c>
      <c s="95" r="AP166"/>
    </row>
    <row r="167" ht="18.78700000" customHeight="1">
      <c s="262" r="A167" t="s">
        <v>364</v>
      </c>
      <c s="99" r="B167" t="s">
        <v>47</v>
      </c>
      <c s="100" r="C167" t="s">
        <v>366</v>
      </c>
      <c s="244" r="D167"/>
      <c s="245" r="E167"/>
      <c s="246" r="F167"/>
      <c s="91" r="G167">
        <v>17353.00000000</v>
      </c>
      <c s="104" r="H167"/>
      <c s="91" r="I167">
        <v>17353.00000000</v>
      </c>
      <c s="104" r="J167"/>
      <c s="105" r="K167"/>
      <c s="105" r="L167"/>
      <c s="105" r="M167"/>
      <c s="105" r="N167"/>
      <c s="105" r="O167"/>
      <c s="105" r="P167"/>
      <c s="105" r="Q167"/>
      <c s="105" r="R167"/>
      <c s="105" r="S167">
        <v>17353.00000000</v>
      </c>
      <c s="105" r="T167"/>
      <c s="106" r="U167">
        <f>""&amp;A167</f>
      </c>
      <c s="107" r="V167">
        <f>""&amp;B167</f>
      </c>
      <c s="108" r="W167">
        <f>""&amp;C167</f>
      </c>
      <c s="109" r="X167"/>
      <c s="110" r="Y167"/>
      <c s="111" r="Z167"/>
      <c s="91" r="AA167">
        <v>17353.00000000</v>
      </c>
      <c s="104" r="AB167"/>
      <c s="91" r="AC167">
        <v>17353.00000000</v>
      </c>
      <c s="104" r="AD167"/>
      <c s="105" r="AE167"/>
      <c s="105" r="AF167"/>
      <c s="105" r="AG167"/>
      <c s="105" r="AH167"/>
      <c s="105" r="AI167"/>
      <c s="105" r="AJ167"/>
      <c s="105" r="AK167"/>
      <c s="105" r="AL167"/>
      <c s="105" r="AM167">
        <v>17353.00000000</v>
      </c>
      <c s="112" r="AN167"/>
      <c s="113" r="AO167">
        <f>""&amp;C167</f>
      </c>
      <c s="95" r="AP167"/>
    </row>
    <row r="168" ht="45.39400000" customHeight="1">
      <c s="88" r="A168" t="s">
        <v>367</v>
      </c>
      <c s="89" r="B168" t="s">
        <v>47</v>
      </c>
      <c s="90" r="C168" t="s">
        <v>368</v>
      </c>
      <c s="90" r="D168"/>
      <c s="90" r="E168"/>
      <c s="90" r="F168"/>
      <c s="91" r="G168">
        <v>0.00000000</v>
      </c>
      <c s="91" r="H168"/>
      <c s="91" r="I168">
        <v>0.00000000</v>
      </c>
      <c s="91" r="J168"/>
      <c s="91" r="K168"/>
      <c s="91" r="L168"/>
      <c s="91" r="M168"/>
      <c s="91" r="N168"/>
      <c s="91" r="O168"/>
      <c s="91" r="P168"/>
      <c s="91" r="Q168"/>
      <c s="91" r="R168">
        <v>0.00000000</v>
      </c>
      <c s="91" r="S168"/>
      <c s="91" r="T168"/>
      <c s="92" r="U168">
        <f>""&amp;A168</f>
      </c>
      <c s="89" r="V168">
        <f>""&amp;B168</f>
      </c>
      <c s="90" r="W168">
        <f>""&amp;C168</f>
      </c>
      <c s="90" r="X168"/>
      <c s="90" r="Y168"/>
      <c s="90" r="Z168"/>
      <c s="91" r="AA168">
        <v>7408234.10000000</v>
      </c>
      <c s="91" r="AB168"/>
      <c s="91" r="AC168">
        <v>7408234.10000000</v>
      </c>
      <c s="91" r="AD168"/>
      <c s="91" r="AE168"/>
      <c s="91" r="AF168"/>
      <c s="91" r="AG168"/>
      <c s="91" r="AH168"/>
      <c s="91" r="AI168"/>
      <c s="91" r="AJ168"/>
      <c s="91" r="AK168"/>
      <c s="91" r="AL168">
        <v>7408234.10000000</v>
      </c>
      <c s="91" r="AM168"/>
      <c s="93" r="AN168"/>
      <c s="94" r="AO168">
        <f>""&amp;C168</f>
      </c>
      <c s="95" r="AP168"/>
    </row>
    <row r="169" ht="63.13200000" customHeight="1">
      <c s="96" r="A169" t="s">
        <v>369</v>
      </c>
      <c s="89" r="B169" t="s">
        <v>47</v>
      </c>
      <c s="90" r="C169" t="s">
        <v>370</v>
      </c>
      <c s="90" r="D169"/>
      <c s="90" r="E169"/>
      <c s="90" r="F169"/>
      <c s="91" r="G169">
        <v>0.00000000</v>
      </c>
      <c s="91" r="H169"/>
      <c s="91" r="I169">
        <v>0.00000000</v>
      </c>
      <c s="91" r="J169"/>
      <c s="91" r="K169"/>
      <c s="91" r="L169"/>
      <c s="91" r="M169"/>
      <c s="91" r="N169"/>
      <c s="91" r="O169"/>
      <c s="91" r="P169"/>
      <c s="91" r="Q169"/>
      <c s="91" r="R169">
        <v>0.00000000</v>
      </c>
      <c s="91" r="S169"/>
      <c s="91" r="T169"/>
      <c s="97" r="U169">
        <f>""&amp;A169</f>
      </c>
      <c s="89" r="V169">
        <f>""&amp;B169</f>
      </c>
      <c s="90" r="W169">
        <f>""&amp;C169</f>
      </c>
      <c s="90" r="X169"/>
      <c s="90" r="Y169"/>
      <c s="90" r="Z169"/>
      <c s="91" r="AA169">
        <v>7408234.10000000</v>
      </c>
      <c s="91" r="AB169"/>
      <c s="91" r="AC169">
        <v>7408234.10000000</v>
      </c>
      <c s="91" r="AD169"/>
      <c s="91" r="AE169"/>
      <c s="91" r="AF169"/>
      <c s="91" r="AG169"/>
      <c s="91" r="AH169"/>
      <c s="91" r="AI169"/>
      <c s="91" r="AJ169"/>
      <c s="91" r="AK169"/>
      <c s="91" r="AL169">
        <v>7408234.10000000</v>
      </c>
      <c s="91" r="AM169"/>
      <c s="93" r="AN169"/>
      <c s="94" r="AO169">
        <f>""&amp;C169</f>
      </c>
      <c s="95" r="AP169"/>
    </row>
    <row r="170" ht="63.13200000" customHeight="1">
      <c s="96" r="A170" t="s">
        <v>371</v>
      </c>
      <c s="89" r="B170" t="s">
        <v>47</v>
      </c>
      <c s="90" r="C170" t="s">
        <v>372</v>
      </c>
      <c s="90" r="D170"/>
      <c s="90" r="E170"/>
      <c s="90" r="F170"/>
      <c s="91" r="G170">
        <v>0.00000000</v>
      </c>
      <c s="91" r="H170"/>
      <c s="91" r="I170">
        <v>0.00000000</v>
      </c>
      <c s="91" r="J170"/>
      <c s="91" r="K170"/>
      <c s="91" r="L170"/>
      <c s="91" r="M170"/>
      <c s="91" r="N170"/>
      <c s="91" r="O170"/>
      <c s="91" r="P170"/>
      <c s="91" r="Q170"/>
      <c s="91" r="R170">
        <v>0.00000000</v>
      </c>
      <c s="91" r="S170"/>
      <c s="91" r="T170"/>
      <c s="97" r="U170">
        <f>""&amp;A170</f>
      </c>
      <c s="89" r="V170">
        <f>""&amp;B170</f>
      </c>
      <c s="90" r="W170">
        <f>""&amp;C170</f>
      </c>
      <c s="90" r="X170"/>
      <c s="90" r="Y170"/>
      <c s="90" r="Z170"/>
      <c s="91" r="AA170">
        <v>7408234.10000000</v>
      </c>
      <c s="91" r="AB170"/>
      <c s="91" r="AC170">
        <v>7408234.10000000</v>
      </c>
      <c s="91" r="AD170"/>
      <c s="91" r="AE170"/>
      <c s="91" r="AF170"/>
      <c s="91" r="AG170"/>
      <c s="91" r="AH170"/>
      <c s="91" r="AI170"/>
      <c s="91" r="AJ170"/>
      <c s="91" r="AK170"/>
      <c s="91" r="AL170">
        <v>7408234.10000000</v>
      </c>
      <c s="91" r="AM170"/>
      <c s="93" r="AN170"/>
      <c s="94" r="AO170">
        <f>""&amp;C170</f>
      </c>
      <c s="95" r="AP170"/>
    </row>
    <row r="171" ht="27.65600000" customHeight="1">
      <c s="96" r="A171" t="s">
        <v>373</v>
      </c>
      <c s="89" r="B171" t="s">
        <v>47</v>
      </c>
      <c s="90" r="C171" t="s">
        <v>374</v>
      </c>
      <c s="90" r="D171"/>
      <c s="90" r="E171"/>
      <c s="90" r="F171"/>
      <c s="91" r="G171">
        <v>0.00000000</v>
      </c>
      <c s="91" r="H171"/>
      <c s="91" r="I171">
        <v>0.00000000</v>
      </c>
      <c s="91" r="J171"/>
      <c s="91" r="K171"/>
      <c s="91" r="L171"/>
      <c s="91" r="M171"/>
      <c s="91" r="N171"/>
      <c s="91" r="O171"/>
      <c s="91" r="P171"/>
      <c s="91" r="Q171"/>
      <c s="91" r="R171">
        <v>0.00000000</v>
      </c>
      <c s="91" r="S171"/>
      <c s="91" r="T171"/>
      <c s="97" r="U171">
        <f>""&amp;A171</f>
      </c>
      <c s="89" r="V171">
        <f>""&amp;B171</f>
      </c>
      <c s="90" r="W171">
        <f>""&amp;C171</f>
      </c>
      <c s="90" r="X171"/>
      <c s="90" r="Y171"/>
      <c s="90" r="Z171"/>
      <c s="91" r="AA171">
        <v>7408234.10000000</v>
      </c>
      <c s="91" r="AB171"/>
      <c s="91" r="AC171">
        <v>7408234.10000000</v>
      </c>
      <c s="91" r="AD171"/>
      <c s="91" r="AE171"/>
      <c s="91" r="AF171"/>
      <c s="91" r="AG171"/>
      <c s="91" r="AH171"/>
      <c s="91" r="AI171"/>
      <c s="91" r="AJ171"/>
      <c s="91" r="AK171"/>
      <c s="91" r="AL171">
        <v>7408234.10000000</v>
      </c>
      <c s="91" r="AM171"/>
      <c s="93" r="AN171"/>
      <c s="94" r="AO171">
        <f>""&amp;C171</f>
      </c>
      <c s="95" r="AP171"/>
    </row>
    <row r="172" ht="27.65600000" customHeight="1">
      <c s="262" r="A172" t="s">
        <v>375</v>
      </c>
      <c s="99" r="B172" t="s">
        <v>47</v>
      </c>
      <c s="100" r="C172" t="s">
        <v>376</v>
      </c>
      <c s="244" r="D172"/>
      <c s="245" r="E172"/>
      <c s="246" r="F172"/>
      <c s="91" r="G172">
        <v>0.00000000</v>
      </c>
      <c s="104" r="H172"/>
      <c s="91" r="I172">
        <v>0.00000000</v>
      </c>
      <c s="104" r="J172"/>
      <c s="105" r="K172"/>
      <c s="105" r="L172"/>
      <c s="105" r="M172"/>
      <c s="105" r="N172"/>
      <c s="105" r="O172"/>
      <c s="105" r="P172"/>
      <c s="105" r="Q172"/>
      <c s="105" r="R172">
        <v>0.00000000</v>
      </c>
      <c s="105" r="S172"/>
      <c s="105" r="T172"/>
      <c s="106" r="U172">
        <f>""&amp;A172</f>
      </c>
      <c s="107" r="V172">
        <f>""&amp;B172</f>
      </c>
      <c s="108" r="W172">
        <f>""&amp;C172</f>
      </c>
      <c s="109" r="X172"/>
      <c s="110" r="Y172"/>
      <c s="111" r="Z172"/>
      <c s="91" r="AA172">
        <v>7408234.10000000</v>
      </c>
      <c s="104" r="AB172"/>
      <c s="91" r="AC172">
        <v>7408234.10000000</v>
      </c>
      <c s="104" r="AD172"/>
      <c s="105" r="AE172"/>
      <c s="105" r="AF172"/>
      <c s="105" r="AG172"/>
      <c s="105" r="AH172"/>
      <c s="105" r="AI172"/>
      <c s="105" r="AJ172"/>
      <c s="105" r="AK172"/>
      <c s="105" r="AL172">
        <v>7408234.10000000</v>
      </c>
      <c s="105" r="AM172"/>
      <c s="112" r="AN172"/>
      <c s="113" r="AO172">
        <f>""&amp;C172</f>
      </c>
      <c s="95" r="AP172"/>
    </row>
    <row r="173" ht="15.00000000" customHeight="1">
      <c s="116" r="A173"/>
      <c s="117" r="B173"/>
      <c s="117" r="C173"/>
      <c s="117" r="D173"/>
      <c s="117" r="E173"/>
      <c s="118" r="F173"/>
      <c s="119" r="G173"/>
      <c s="119" r="H173"/>
      <c s="119" r="I173"/>
      <c s="119" r="J173"/>
      <c s="119" r="K173"/>
      <c s="119" r="L173"/>
      <c s="119" r="M173"/>
      <c s="119" r="N173"/>
      <c s="119" r="O173"/>
      <c s="119" r="P173"/>
      <c s="119" r="Q173"/>
      <c s="119" r="R173"/>
      <c s="119" r="S173"/>
      <c s="119" r="T173"/>
      <c s="116" r="U173"/>
      <c s="117" r="V173"/>
      <c s="117" r="W173"/>
      <c s="117" r="X173"/>
      <c s="117" r="Y173"/>
      <c s="118" r="Z173"/>
      <c s="119" r="AA173"/>
      <c s="119" r="AB173"/>
      <c s="119" r="AC173"/>
      <c s="119" r="AD173"/>
      <c s="119" r="AE173"/>
      <c s="119" r="AF173"/>
      <c s="119" r="AG173"/>
      <c s="119" r="AH173"/>
      <c s="119" r="AI173"/>
      <c s="119" r="AJ173"/>
      <c s="119" r="AK173"/>
      <c s="119" r="AL173"/>
      <c s="119" r="AM173"/>
      <c s="119" r="AN173"/>
      <c s="120" r="AO173"/>
      <c s="120" r="AP173"/>
    </row>
  </sheetData>
  <mergeCells count="370">
    <mergeCell ref="A3:A5"/>
    <mergeCell ref="AA3:AN3"/>
    <mergeCell ref="AA4:AA5"/>
    <mergeCell ref="AB4:AB5"/>
    <mergeCell ref="AC4:AC5"/>
    <mergeCell ref="AD4:AD5"/>
    <mergeCell ref="AE4:AE5"/>
    <mergeCell ref="AF4:AF5"/>
    <mergeCell ref="AG4:AG5"/>
    <mergeCell ref="AH4:AH5"/>
    <mergeCell ref="AI4:AI5"/>
    <mergeCell ref="AJ4:AJ5"/>
    <mergeCell ref="AK4:AK5"/>
    <mergeCell ref="AL4:AL5"/>
    <mergeCell ref="AM4:AM5"/>
    <mergeCell ref="AN4:AN5"/>
    <mergeCell ref="B3:B5"/>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4:F124"/>
    <mergeCell ref="C125:F125"/>
    <mergeCell ref="C126:F126"/>
    <mergeCell ref="C127:F127"/>
    <mergeCell ref="C128:F128"/>
    <mergeCell ref="C129:F129"/>
    <mergeCell ref="C13:F13"/>
    <mergeCell ref="C130:F130"/>
    <mergeCell ref="C131:F131"/>
    <mergeCell ref="C132:F132"/>
    <mergeCell ref="C133:F133"/>
    <mergeCell ref="C134:F134"/>
    <mergeCell ref="C135:F135"/>
    <mergeCell ref="C136:F136"/>
    <mergeCell ref="C137:F137"/>
    <mergeCell ref="C138:F138"/>
    <mergeCell ref="C139:F139"/>
    <mergeCell ref="C14:F14"/>
    <mergeCell ref="C140:F140"/>
    <mergeCell ref="C141:F141"/>
    <mergeCell ref="C142:F142"/>
    <mergeCell ref="C143:F143"/>
    <mergeCell ref="C144:F144"/>
    <mergeCell ref="C145:F145"/>
    <mergeCell ref="C146:F146"/>
    <mergeCell ref="C147:F147"/>
    <mergeCell ref="C148:F148"/>
    <mergeCell ref="C149:F149"/>
    <mergeCell ref="C15:F15"/>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8:F18"/>
    <mergeCell ref="C19:F19"/>
    <mergeCell ref="C20:F20"/>
    <mergeCell ref="C21:F21"/>
    <mergeCell ref="C22:F22"/>
    <mergeCell ref="C23:F23"/>
    <mergeCell ref="C24:F24"/>
    <mergeCell ref="C25:F25"/>
    <mergeCell ref="C26:F26"/>
    <mergeCell ref="C27:F27"/>
    <mergeCell ref="C28:F28"/>
    <mergeCell ref="C29:F29"/>
    <mergeCell ref="C3:F5"/>
    <mergeCell ref="C30:F30"/>
    <mergeCell ref="C31:F31"/>
    <mergeCell ref="C32:F32"/>
    <mergeCell ref="C33:F33"/>
    <mergeCell ref="C34:F34"/>
    <mergeCell ref="C35:F35"/>
    <mergeCell ref="C36:F36"/>
    <mergeCell ref="C37:F37"/>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C56:F56"/>
    <mergeCell ref="C57:F57"/>
    <mergeCell ref="C58:F58"/>
    <mergeCell ref="C59:F59"/>
    <mergeCell ref="C6:F6"/>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3:T3"/>
    <mergeCell ref="G4:G5"/>
    <mergeCell ref="H4:H5"/>
    <mergeCell ref="I4:I5"/>
    <mergeCell ref="J4:J5"/>
    <mergeCell ref="K4:K5"/>
    <mergeCell ref="L4:L5"/>
    <mergeCell ref="M4:M5"/>
    <mergeCell ref="N4:N5"/>
    <mergeCell ref="O4:O5"/>
    <mergeCell ref="P4:P5"/>
    <mergeCell ref="Q4:Q5"/>
    <mergeCell ref="R4:R5"/>
    <mergeCell ref="S4:S5"/>
    <mergeCell ref="T4:T5"/>
    <mergeCell ref="U3:U5"/>
    <mergeCell ref="V3:V5"/>
    <mergeCell ref="W10:Z10"/>
    <mergeCell ref="W100:Z100"/>
    <mergeCell ref="W101:Z101"/>
    <mergeCell ref="W102:Z102"/>
    <mergeCell ref="W103:Z103"/>
    <mergeCell ref="W104:Z104"/>
    <mergeCell ref="W105:Z105"/>
    <mergeCell ref="W106:Z106"/>
    <mergeCell ref="W107:Z107"/>
    <mergeCell ref="W108:Z108"/>
    <mergeCell ref="W109:Z109"/>
    <mergeCell ref="W11:Z11"/>
    <mergeCell ref="W110:Z110"/>
    <mergeCell ref="W111:Z111"/>
    <mergeCell ref="W112:Z112"/>
    <mergeCell ref="W113:Z113"/>
    <mergeCell ref="W114:Z114"/>
    <mergeCell ref="W115:Z115"/>
    <mergeCell ref="W116:Z116"/>
    <mergeCell ref="W117:Z117"/>
    <mergeCell ref="W118:Z118"/>
    <mergeCell ref="W119:Z119"/>
    <mergeCell ref="W12:Z12"/>
    <mergeCell ref="W120:Z120"/>
    <mergeCell ref="W121:Z121"/>
    <mergeCell ref="W122:Z122"/>
    <mergeCell ref="W123:Z123"/>
    <mergeCell ref="W124:Z124"/>
    <mergeCell ref="W125:Z125"/>
    <mergeCell ref="W126:Z126"/>
    <mergeCell ref="W127:Z127"/>
    <mergeCell ref="W128:Z128"/>
    <mergeCell ref="W129:Z129"/>
    <mergeCell ref="W13:Z13"/>
    <mergeCell ref="W130:Z130"/>
    <mergeCell ref="W131:Z131"/>
    <mergeCell ref="W132:Z132"/>
    <mergeCell ref="W133:Z133"/>
    <mergeCell ref="W134:Z134"/>
    <mergeCell ref="W135:Z135"/>
    <mergeCell ref="W136:Z136"/>
    <mergeCell ref="W137:Z137"/>
    <mergeCell ref="W138:Z138"/>
    <mergeCell ref="W139:Z139"/>
    <mergeCell ref="W14:Z14"/>
    <mergeCell ref="W140:Z140"/>
    <mergeCell ref="W141:Z141"/>
    <mergeCell ref="W142:Z142"/>
    <mergeCell ref="W143:Z143"/>
    <mergeCell ref="W144:Z144"/>
    <mergeCell ref="W145:Z145"/>
    <mergeCell ref="W146:Z146"/>
    <mergeCell ref="W147:Z147"/>
    <mergeCell ref="W148:Z148"/>
    <mergeCell ref="W149:Z149"/>
    <mergeCell ref="W15:Z15"/>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8:Z18"/>
    <mergeCell ref="W19:Z19"/>
    <mergeCell ref="W20:Z20"/>
    <mergeCell ref="W21:Z21"/>
    <mergeCell ref="W22:Z22"/>
    <mergeCell ref="W23:Z23"/>
    <mergeCell ref="W24:Z24"/>
    <mergeCell ref="W25:Z25"/>
    <mergeCell ref="W26:Z26"/>
    <mergeCell ref="W27:Z27"/>
    <mergeCell ref="W28:Z28"/>
    <mergeCell ref="W29:Z29"/>
    <mergeCell ref="W3:Z5"/>
    <mergeCell ref="W30:Z30"/>
    <mergeCell ref="W31:Z31"/>
    <mergeCell ref="W32:Z32"/>
    <mergeCell ref="W33:Z33"/>
    <mergeCell ref="W34:Z34"/>
    <mergeCell ref="W35:Z35"/>
    <mergeCell ref="W36:Z36"/>
    <mergeCell ref="W37:Z37"/>
    <mergeCell ref="W38:Z38"/>
    <mergeCell ref="W39:Z39"/>
    <mergeCell ref="W40:Z40"/>
    <mergeCell ref="W41:Z41"/>
    <mergeCell ref="W42:Z42"/>
    <mergeCell ref="W43:Z43"/>
    <mergeCell ref="W44:Z44"/>
    <mergeCell ref="W45:Z45"/>
    <mergeCell ref="W46:Z46"/>
    <mergeCell ref="W47:Z47"/>
    <mergeCell ref="W48:Z48"/>
    <mergeCell ref="W49:Z49"/>
    <mergeCell ref="W50:Z50"/>
    <mergeCell ref="W51:Z51"/>
    <mergeCell ref="W52:Z52"/>
    <mergeCell ref="W53:Z53"/>
    <mergeCell ref="W54:Z54"/>
    <mergeCell ref="W55:Z55"/>
    <mergeCell ref="W56:Z56"/>
    <mergeCell ref="W57:Z57"/>
    <mergeCell ref="W58:Z58"/>
    <mergeCell ref="W59:Z59"/>
    <mergeCell ref="W6:Z6"/>
    <mergeCell ref="W60:Z60"/>
    <mergeCell ref="W61:Z61"/>
    <mergeCell ref="W62:Z62"/>
    <mergeCell ref="W63:Z63"/>
    <mergeCell ref="W64:Z64"/>
    <mergeCell ref="W65:Z65"/>
    <mergeCell ref="W66:Z66"/>
    <mergeCell ref="W67:Z67"/>
    <mergeCell ref="W68:Z68"/>
    <mergeCell ref="W69:Z69"/>
    <mergeCell ref="W7:Z7"/>
    <mergeCell ref="W70:Z70"/>
    <mergeCell ref="W71:Z71"/>
    <mergeCell ref="W72:Z72"/>
    <mergeCell ref="W73:Z73"/>
    <mergeCell ref="W74:Z74"/>
    <mergeCell ref="W75:Z75"/>
    <mergeCell ref="W76:Z76"/>
    <mergeCell ref="W77:Z77"/>
    <mergeCell ref="W78:Z78"/>
    <mergeCell ref="W79:Z79"/>
    <mergeCell ref="W8:Z8"/>
    <mergeCell ref="W80:Z80"/>
    <mergeCell ref="W81:Z81"/>
    <mergeCell ref="W82:Z82"/>
    <mergeCell ref="W83:Z83"/>
    <mergeCell ref="W84:Z84"/>
    <mergeCell ref="W85:Z85"/>
    <mergeCell ref="W86:Z86"/>
    <mergeCell ref="W87:Z87"/>
    <mergeCell ref="W88:Z88"/>
    <mergeCell ref="W89:Z89"/>
    <mergeCell ref="W9:Z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headerFooter alignWithMargins="0" scaleWithDoc="1"/>
  <colBreaks count="1" manualBreakCount="1">
    <brk id="20"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K270"/>
  <sheetViews>
    <sheetView workbookViewId="0">
      <pane state="frozen" topLeftCell="G8" xSplit="6" ySplit="7"/>
    </sheetView>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8.43000000" customWidth="1" min="37" max="37"/>
  </cols>
  <sheetData>
    <row r="1" ht="15.00000000" customHeight="1">
      <c s="49" r="A1" t="s">
        <v>377</v>
      </c>
      <c s="49" r="B1"/>
      <c s="49" r="C1"/>
      <c s="49" r="D1"/>
      <c s="49" r="E1"/>
      <c s="49" r="F1"/>
      <c s="49" r="G1"/>
      <c s="49" r="H1"/>
      <c s="49" r="I1"/>
      <c s="50" r="J1"/>
      <c s="31" r="K1"/>
      <c s="31" r="L1"/>
      <c s="31" r="M1"/>
      <c s="31" r="N1"/>
      <c s="31" r="O1"/>
      <c s="31" r="P1"/>
      <c s="31" r="Q1"/>
      <c s="31" r="R1"/>
      <c s="31" r="S1"/>
      <c s="27" r="T1" t="s">
        <v>378</v>
      </c>
      <c s="0" r="U1"/>
      <c s="0" r="V1"/>
      <c s="17" r="W1"/>
      <c s="17" r="X1"/>
      <c s="17" r="Y1"/>
      <c s="121" r="Z1"/>
      <c s="121" r="AA1"/>
      <c s="121" r="AB1"/>
      <c s="121" r="AC1"/>
      <c s="121" r="AD1"/>
      <c s="121" r="AE1"/>
      <c s="0" r="AF1"/>
      <c s="121" r="AG1"/>
      <c s="27" r="AH1" t="s">
        <v>379</v>
      </c>
      <c s="0" r="AI1"/>
      <c s="0" r="AJ1"/>
      <c s="0" r="AK1"/>
    </row>
    <row r="2" ht="6.75000000" customHeight="1">
      <c s="51" r="A2"/>
      <c s="52" r="B2"/>
      <c s="51" r="C2"/>
      <c s="51" r="D2"/>
      <c s="51" r="E2"/>
      <c s="51" r="F2"/>
      <c s="53" r="G2"/>
      <c s="53" r="H2"/>
      <c s="53" r="I2"/>
      <c s="53" r="J2"/>
      <c s="53" r="K2"/>
      <c s="53" r="L2"/>
      <c s="53" r="M2"/>
      <c s="53" r="N2"/>
      <c s="53" r="O2"/>
      <c s="53" r="P2"/>
      <c s="53" r="Q2"/>
      <c s="53" r="R2"/>
      <c s="53" r="S2"/>
      <c s="53" r="T2"/>
      <c s="53" r="U2"/>
      <c s="53" r="V2"/>
      <c s="53" r="W2"/>
      <c s="53" r="X2"/>
      <c s="122" r="Y2"/>
      <c s="122" r="Z2"/>
      <c s="122" r="AA2"/>
      <c s="122" r="AB2"/>
      <c s="122" r="AC2"/>
      <c s="122" r="AD2"/>
      <c s="122" r="AE2"/>
      <c s="122" r="AF2"/>
      <c s="122" r="AG2"/>
      <c s="122" r="AH2"/>
      <c s="0" r="AI2"/>
      <c s="0" r="AJ2"/>
      <c s="0" r="AK2"/>
    </row>
    <row r="3" ht="15.00000000" customHeight="1">
      <c s="54" r="A3" t="s">
        <v>26</v>
      </c>
      <c s="55" r="B3" t="s">
        <v>27</v>
      </c>
      <c s="56" r="C3" t="s">
        <v>380</v>
      </c>
      <c s="57" r="D3"/>
      <c s="58" r="E3"/>
      <c s="54" r="F3"/>
      <c s="56" r="G3" t="s">
        <v>29</v>
      </c>
      <c s="57" r="H3"/>
      <c s="58" r="I3"/>
      <c s="58" r="J3"/>
      <c s="58" r="K3"/>
      <c s="58" r="L3"/>
      <c s="58" r="M3"/>
      <c s="58" r="N3"/>
      <c s="58" r="O3"/>
      <c s="58" r="P3"/>
      <c s="58" r="Q3"/>
      <c s="58" r="R3"/>
      <c s="58" r="S3"/>
      <c s="54" r="T3"/>
      <c s="59" r="U3" t="s">
        <v>30</v>
      </c>
      <c s="60" r="V3"/>
      <c s="60" r="W3"/>
      <c s="60" r="X3"/>
      <c s="60" r="Y3"/>
      <c s="60" r="Z3"/>
      <c s="60" r="AA3"/>
      <c s="60" r="AB3"/>
      <c s="60" r="AC3"/>
      <c s="60" r="AD3"/>
      <c s="60" r="AE3"/>
      <c s="60" r="AF3"/>
      <c s="60" r="AG3"/>
      <c s="60" r="AH3"/>
      <c s="0" r="AI3"/>
      <c s="0" r="AJ3"/>
      <c s="0" r="AK3"/>
    </row>
    <row r="4" ht="15.00000000" customHeight="1">
      <c s="61" r="A4"/>
      <c s="62" r="B4"/>
      <c s="63" r="C4"/>
      <c s="64" r="G4" t="s">
        <v>31</v>
      </c>
      <c s="64" r="H4" t="s">
        <v>32</v>
      </c>
      <c s="64" r="I4" t="s">
        <v>33</v>
      </c>
      <c s="64" r="J4" t="s">
        <v>34</v>
      </c>
      <c s="64" r="K4" t="s">
        <v>35</v>
      </c>
      <c s="65" r="L4" t="s">
        <v>36</v>
      </c>
      <c s="65" r="M4" t="s">
        <v>37</v>
      </c>
      <c s="65" r="N4" t="s">
        <v>38</v>
      </c>
      <c s="65" r="O4" t="s">
        <v>39</v>
      </c>
      <c s="65" r="P4" t="s">
        <v>40</v>
      </c>
      <c s="65" r="Q4" t="s">
        <v>41</v>
      </c>
      <c s="65" r="R4" t="s">
        <v>42</v>
      </c>
      <c s="65" r="S4" t="s">
        <v>43</v>
      </c>
      <c s="64" r="T4" t="s">
        <v>44</v>
      </c>
      <c s="64" r="U4" t="s">
        <v>31</v>
      </c>
      <c s="64" r="V4" t="s">
        <v>32</v>
      </c>
      <c s="64" r="W4" t="s">
        <v>33</v>
      </c>
      <c s="64" r="X4" t="s">
        <v>34</v>
      </c>
      <c s="64" r="Y4" t="s">
        <v>35</v>
      </c>
      <c s="65" r="Z4" t="s">
        <v>36</v>
      </c>
      <c s="65" r="AA4" t="s">
        <v>37</v>
      </c>
      <c s="65" r="AB4" t="s">
        <v>38</v>
      </c>
      <c s="65" r="AC4" t="s">
        <v>39</v>
      </c>
      <c s="65" r="AD4" t="s">
        <v>40</v>
      </c>
      <c s="65" r="AE4" t="s">
        <v>41</v>
      </c>
      <c s="65" r="AF4" t="s">
        <v>42</v>
      </c>
      <c s="65" r="AG4" t="s">
        <v>43</v>
      </c>
      <c s="66" r="AH4" t="s">
        <v>44</v>
      </c>
      <c s="0" r="AI4"/>
      <c s="0" r="AJ4"/>
      <c s="0" r="AK4"/>
    </row>
    <row r="5" ht="124.50000000" customHeight="1">
      <c s="67" r="A5"/>
      <c s="68" r="B5"/>
      <c s="69" r="C5"/>
      <c s="64" r="G5"/>
      <c s="64" r="H5"/>
      <c s="64" r="I5"/>
      <c s="64" r="J5"/>
      <c s="64" r="K5"/>
      <c s="65" r="L5"/>
      <c s="65" r="M5"/>
      <c s="65" r="N5"/>
      <c s="65" r="O5"/>
      <c s="65" r="P5"/>
      <c s="65" r="Q5"/>
      <c s="65" r="R5"/>
      <c s="65" r="S5"/>
      <c s="64" r="T5"/>
      <c s="64" r="U5"/>
      <c s="64" r="V5"/>
      <c s="64" r="W5"/>
      <c s="64" r="X5"/>
      <c s="64" r="Y5"/>
      <c s="65" r="Z5"/>
      <c s="65" r="AA5"/>
      <c s="65" r="AB5"/>
      <c s="65" r="AC5"/>
      <c s="65" r="AD5"/>
      <c s="65" r="AE5"/>
      <c s="65" r="AF5"/>
      <c s="65" r="AG5"/>
      <c s="66" r="AH5"/>
      <c s="0" r="AI5"/>
      <c s="0" r="AJ5"/>
      <c s="0" r="AK5"/>
    </row>
    <row r="6" ht="12.00000000" customHeight="1">
      <c s="70" r="A6">
        <v>1</v>
      </c>
      <c s="71" r="B6">
        <v>2</v>
      </c>
      <c s="72" r="C6">
        <v>3</v>
      </c>
      <c s="73" r="D6"/>
      <c s="74" r="E6"/>
      <c s="75" r="F6"/>
      <c s="71" r="G6">
        <v>4</v>
      </c>
      <c s="71" r="H6">
        <v>5</v>
      </c>
      <c s="71" r="I6">
        <v>6</v>
      </c>
      <c s="71" r="J6">
        <v>7</v>
      </c>
      <c s="71" r="K6">
        <v>8</v>
      </c>
      <c s="71" r="L6">
        <v>9</v>
      </c>
      <c s="71" r="M6">
        <v>10</v>
      </c>
      <c s="71" r="N6">
        <v>11</v>
      </c>
      <c s="71" r="O6">
        <v>12</v>
      </c>
      <c s="71" r="P6">
        <v>13</v>
      </c>
      <c s="71" r="Q6">
        <v>14</v>
      </c>
      <c s="71" r="R6">
        <v>15</v>
      </c>
      <c s="71" r="S6">
        <v>16</v>
      </c>
      <c s="71" r="T6">
        <v>17</v>
      </c>
      <c s="71" r="U6">
        <v>18</v>
      </c>
      <c s="71" r="V6">
        <v>19</v>
      </c>
      <c s="71" r="W6">
        <v>20</v>
      </c>
      <c s="71" r="X6">
        <v>21</v>
      </c>
      <c s="71" r="Y6">
        <v>22</v>
      </c>
      <c s="71" r="Z6">
        <v>23</v>
      </c>
      <c s="71" r="AA6">
        <v>24</v>
      </c>
      <c s="71" r="AB6">
        <v>25</v>
      </c>
      <c s="71" r="AC6">
        <v>26</v>
      </c>
      <c s="71" r="AD6">
        <v>27</v>
      </c>
      <c s="71" r="AE6">
        <v>28</v>
      </c>
      <c s="71" r="AF6">
        <v>29</v>
      </c>
      <c s="71" r="AG6">
        <v>30</v>
      </c>
      <c s="77" r="AH6">
        <v>31</v>
      </c>
      <c s="0" r="AI6"/>
      <c s="0" r="AJ6"/>
      <c s="0" r="AK6"/>
    </row>
    <row r="7" ht="22.50000000" customHeight="1">
      <c s="78" r="A7" t="s">
        <v>381</v>
      </c>
      <c s="79" r="B7" t="s">
        <v>382</v>
      </c>
      <c s="123" r="C7" t="s">
        <v>48</v>
      </c>
      <c s="124" r="D7"/>
      <c s="125" r="E7"/>
      <c s="126" r="F7"/>
      <c s="84" r="G7">
        <v>373347677.55000000</v>
      </c>
      <c s="84" r="H7">
        <v>0.00000000</v>
      </c>
      <c s="84" r="I7">
        <v>373347677.55000000</v>
      </c>
      <c s="84" r="J7">
        <v>23966741.87000000</v>
      </c>
      <c s="84" r="K7">
        <v>0.00000000</v>
      </c>
      <c s="84" r="L7">
        <v>0.00000000</v>
      </c>
      <c s="84" r="M7">
        <v>0.00000000</v>
      </c>
      <c s="84" r="N7">
        <v>0.00000000</v>
      </c>
      <c s="84" r="O7">
        <v>0.00000000</v>
      </c>
      <c s="84" r="P7">
        <v>0.00000000</v>
      </c>
      <c s="84" r="Q7">
        <v>246436656.79000000</v>
      </c>
      <c s="84" r="R7">
        <v>127892971.11000000</v>
      </c>
      <c s="84" r="S7">
        <v>22984791.52000000</v>
      </c>
      <c s="84" r="T7">
        <v>0.00000000</v>
      </c>
      <c s="84" r="U7">
        <v>345689203.54000000</v>
      </c>
      <c s="84" r="V7">
        <v>0.00000000</v>
      </c>
      <c s="84" r="W7">
        <v>345689203.54000000</v>
      </c>
      <c s="84" r="X7">
        <v>23007670.13000000</v>
      </c>
      <c s="84" r="Y7">
        <v>0.00000000</v>
      </c>
      <c s="84" r="Z7">
        <v>0.00000000</v>
      </c>
      <c s="84" r="AA7">
        <v>0.00000000</v>
      </c>
      <c s="84" r="AB7">
        <v>0.00000000</v>
      </c>
      <c s="84" r="AC7">
        <v>0.00000000</v>
      </c>
      <c s="84" r="AD7">
        <v>0.00000000</v>
      </c>
      <c s="84" r="AE7">
        <v>236643001.18000000</v>
      </c>
      <c s="84" r="AF7">
        <v>109477502.71000000</v>
      </c>
      <c s="84" r="AG7">
        <v>22576369.78000000</v>
      </c>
      <c s="86" r="AH7">
        <v>0.00000000</v>
      </c>
      <c s="87" r="AI7"/>
      <c s="0" r="AJ7"/>
      <c s="0" r="AK7"/>
    </row>
    <row r="8" ht="11.25000000" customHeight="1">
      <c s="88" r="A8" t="s">
        <v>383</v>
      </c>
      <c s="89" r="B8" t="s">
        <v>382</v>
      </c>
      <c s="90" r="C8" t="s">
        <v>384</v>
      </c>
      <c s="127" r="D8"/>
      <c s="128" r="E8"/>
      <c s="90" r="F8" t="s">
        <v>385</v>
      </c>
      <c s="91" r="G8">
        <v>78902628.36000000</v>
      </c>
      <c s="91" r="H8"/>
      <c s="91" r="I8">
        <v>78902628.36000000</v>
      </c>
      <c s="91" r="J8">
        <v>6294880.66000000</v>
      </c>
      <c s="91" r="K8"/>
      <c s="91" r="L8"/>
      <c s="91" r="M8"/>
      <c s="91" r="N8"/>
      <c s="91" r="O8"/>
      <c s="91" r="P8"/>
      <c s="91" r="Q8">
        <v>71316093.27000000</v>
      </c>
      <c s="91" r="R8">
        <v>2251392.82000000</v>
      </c>
      <c s="91" r="S8">
        <v>11630022.93000000</v>
      </c>
      <c s="91" r="T8"/>
      <c s="91" r="U8">
        <v>78812458.17000000</v>
      </c>
      <c s="91" r="V8"/>
      <c s="91" r="W8">
        <v>78812458.17000000</v>
      </c>
      <c s="91" r="X8">
        <v>5335808.92000000</v>
      </c>
      <c s="91" r="Y8"/>
      <c s="91" r="Z8"/>
      <c s="91" r="AA8"/>
      <c s="91" r="AB8"/>
      <c s="91" r="AC8"/>
      <c s="91" r="AD8"/>
      <c s="91" r="AE8">
        <v>70331811.30000000</v>
      </c>
      <c s="91" r="AF8">
        <v>2248392.82000000</v>
      </c>
      <c s="91" r="AG8">
        <v>11568062.97000000</v>
      </c>
      <c s="93" r="AH8"/>
      <c s="129" r="AI8"/>
      <c s="95" r="AJ8" t="s">
        <v>386</v>
      </c>
      <c s="0" r="AK8"/>
    </row>
    <row r="9" ht="27.65600000" customHeight="1">
      <c s="96" r="A9" t="s">
        <v>387</v>
      </c>
      <c s="89" r="B9" t="s">
        <v>382</v>
      </c>
      <c s="90" r="C9" t="s">
        <v>388</v>
      </c>
      <c s="127" r="D9"/>
      <c s="128" r="E9"/>
      <c s="90" r="F9" t="s">
        <v>385</v>
      </c>
      <c s="91" r="G9">
        <v>5261795.39000000</v>
      </c>
      <c s="91" r="H9"/>
      <c s="91" r="I9">
        <v>5261795.39000000</v>
      </c>
      <c s="91" r="J9"/>
      <c s="91" r="K9"/>
      <c s="91" r="L9"/>
      <c s="91" r="M9"/>
      <c s="91" r="N9"/>
      <c s="91" r="O9"/>
      <c s="91" r="P9"/>
      <c s="91" r="Q9">
        <v>2916965.39000000</v>
      </c>
      <c s="91" r="R9"/>
      <c s="91" r="S9">
        <v>2344830.00000000</v>
      </c>
      <c s="91" r="T9"/>
      <c s="91" r="U9">
        <v>5260225.04000000</v>
      </c>
      <c s="91" r="V9"/>
      <c s="91" r="W9">
        <v>5260225.04000000</v>
      </c>
      <c s="91" r="X9"/>
      <c s="91" r="Y9"/>
      <c s="91" r="Z9"/>
      <c s="91" r="AA9"/>
      <c s="91" r="AB9"/>
      <c s="91" r="AC9"/>
      <c s="91" r="AD9"/>
      <c s="91" r="AE9">
        <v>2916965.39000000</v>
      </c>
      <c s="91" r="AF9"/>
      <c s="91" r="AG9">
        <v>2343259.65000000</v>
      </c>
      <c s="93" r="AH9"/>
      <c s="129" r="AI9"/>
      <c s="95" r="AJ9" t="s">
        <v>389</v>
      </c>
      <c s="0" r="AK9"/>
    </row>
    <row r="10" ht="45.39400000" customHeight="1">
      <c s="96" r="A10" t="s">
        <v>390</v>
      </c>
      <c s="89" r="B10" t="s">
        <v>382</v>
      </c>
      <c s="90" r="C10" t="s">
        <v>388</v>
      </c>
      <c s="127" r="D10"/>
      <c s="128" r="E10"/>
      <c s="90" r="F10" t="s">
        <v>391</v>
      </c>
      <c s="91" r="G10">
        <v>5261795.39000000</v>
      </c>
      <c s="91" r="H10"/>
      <c s="91" r="I10">
        <v>5261795.39000000</v>
      </c>
      <c s="91" r="J10"/>
      <c s="91" r="K10"/>
      <c s="91" r="L10"/>
      <c s="91" r="M10"/>
      <c s="91" r="N10"/>
      <c s="91" r="O10"/>
      <c s="91" r="P10"/>
      <c s="91" r="Q10">
        <v>2916965.39000000</v>
      </c>
      <c s="91" r="R10"/>
      <c s="91" r="S10">
        <v>2344830.00000000</v>
      </c>
      <c s="91" r="T10"/>
      <c s="91" r="U10">
        <v>5260225.04000000</v>
      </c>
      <c s="91" r="V10"/>
      <c s="91" r="W10">
        <v>5260225.04000000</v>
      </c>
      <c s="91" r="X10"/>
      <c s="91" r="Y10"/>
      <c s="91" r="Z10"/>
      <c s="91" r="AA10"/>
      <c s="91" r="AB10"/>
      <c s="91" r="AC10"/>
      <c s="91" r="AD10"/>
      <c s="91" r="AE10">
        <v>2916965.39000000</v>
      </c>
      <c s="91" r="AF10"/>
      <c s="91" r="AG10">
        <v>2343259.65000000</v>
      </c>
      <c s="93" r="AH10"/>
      <c s="129" r="AI10"/>
      <c s="95" r="AJ10" t="s">
        <v>392</v>
      </c>
      <c s="0" r="AK10"/>
    </row>
    <row r="11" ht="18.78700000" customHeight="1">
      <c s="96" r="A11" t="s">
        <v>393</v>
      </c>
      <c s="89" r="B11" t="s">
        <v>382</v>
      </c>
      <c s="90" r="C11" t="s">
        <v>388</v>
      </c>
      <c s="127" r="D11"/>
      <c s="128" r="E11"/>
      <c s="90" r="F11" t="s">
        <v>394</v>
      </c>
      <c s="91" r="G11">
        <v>5261795.39000000</v>
      </c>
      <c s="91" r="H11"/>
      <c s="91" r="I11">
        <v>5261795.39000000</v>
      </c>
      <c s="91" r="J11"/>
      <c s="91" r="K11"/>
      <c s="91" r="L11"/>
      <c s="91" r="M11"/>
      <c s="91" r="N11"/>
      <c s="91" r="O11"/>
      <c s="91" r="P11"/>
      <c s="91" r="Q11">
        <v>2916965.39000000</v>
      </c>
      <c s="91" r="R11"/>
      <c s="91" r="S11">
        <v>2344830.00000000</v>
      </c>
      <c s="91" r="T11"/>
      <c s="91" r="U11">
        <v>5260225.04000000</v>
      </c>
      <c s="91" r="V11"/>
      <c s="91" r="W11">
        <v>5260225.04000000</v>
      </c>
      <c s="91" r="X11"/>
      <c s="91" r="Y11"/>
      <c s="91" r="Z11"/>
      <c s="91" r="AA11"/>
      <c s="91" r="AB11"/>
      <c s="91" r="AC11"/>
      <c s="91" r="AD11"/>
      <c s="91" r="AE11">
        <v>2916965.39000000</v>
      </c>
      <c s="91" r="AF11"/>
      <c s="91" r="AG11">
        <v>2343259.65000000</v>
      </c>
      <c s="93" r="AH11"/>
      <c s="129" r="AI11"/>
      <c s="95" r="AJ11" t="s">
        <v>395</v>
      </c>
      <c s="0" r="AK11"/>
    </row>
    <row r="12" ht="18.78700000" customHeight="1">
      <c s="262" r="A12" t="s">
        <v>396</v>
      </c>
      <c s="99" r="B12" t="s">
        <v>382</v>
      </c>
      <c s="100" r="C12" t="s">
        <v>388</v>
      </c>
      <c s="130" r="D12"/>
      <c s="131" r="E12"/>
      <c s="100" r="F12" t="s">
        <v>397</v>
      </c>
      <c s="91" r="G12">
        <v>3921885.88000000</v>
      </c>
      <c s="104" r="H12"/>
      <c s="91" r="I12">
        <v>3921885.88000000</v>
      </c>
      <c s="104" r="J12"/>
      <c s="105" r="K12"/>
      <c s="105" r="L12"/>
      <c s="105" r="M12"/>
      <c s="105" r="N12"/>
      <c s="105" r="O12"/>
      <c s="105" r="P12"/>
      <c s="105" r="Q12">
        <v>2210501.88000000</v>
      </c>
      <c s="105" r="R12"/>
      <c s="105" r="S12">
        <v>1711384.00000000</v>
      </c>
      <c s="105" r="T12"/>
      <c s="91" r="U12">
        <v>3920627.57000000</v>
      </c>
      <c s="104" r="V12"/>
      <c s="91" r="W12">
        <v>3920627.57000000</v>
      </c>
      <c s="104" r="X12"/>
      <c s="105" r="Y12"/>
      <c s="105" r="Z12"/>
      <c s="105" r="AA12"/>
      <c s="105" r="AB12"/>
      <c s="105" r="AC12"/>
      <c s="105" r="AD12"/>
      <c s="105" r="AE12">
        <v>2210501.88000000</v>
      </c>
      <c s="105" r="AF12"/>
      <c s="105" r="AG12">
        <v>1710125.69000000</v>
      </c>
      <c s="112" r="AH12"/>
      <c s="251" r="AI12">
        <f>C12&amp;F12</f>
      </c>
      <c s="95" r="AJ12">
        <f>C12&amp;F12</f>
      </c>
      <c s="0" r="AK12"/>
    </row>
    <row r="13" ht="27.65600000" customHeight="1">
      <c s="263" r="A13" t="s">
        <v>398</v>
      </c>
      <c s="99" r="B13" t="s">
        <v>382</v>
      </c>
      <c s="100" r="C13" t="s">
        <v>388</v>
      </c>
      <c s="130" r="D13"/>
      <c s="131" r="E13"/>
      <c s="100" r="F13" t="s">
        <v>399</v>
      </c>
      <c s="91" r="G13">
        <v>160400.00000000</v>
      </c>
      <c s="104" r="H13"/>
      <c s="91" r="I13">
        <v>160400.00000000</v>
      </c>
      <c s="104" r="J13"/>
      <c s="105" r="K13"/>
      <c s="105" r="L13"/>
      <c s="105" r="M13"/>
      <c s="105" r="N13"/>
      <c s="105" r="O13"/>
      <c s="105" r="P13"/>
      <c s="105" r="Q13">
        <v>40100.00000000</v>
      </c>
      <c s="105" r="R13"/>
      <c s="105" r="S13">
        <v>120300.00000000</v>
      </c>
      <c s="105" r="T13"/>
      <c s="91" r="U13">
        <v>160400.00000000</v>
      </c>
      <c s="104" r="V13"/>
      <c s="91" r="W13">
        <v>160400.00000000</v>
      </c>
      <c s="104" r="X13"/>
      <c s="105" r="Y13"/>
      <c s="105" r="Z13"/>
      <c s="105" r="AA13"/>
      <c s="105" r="AB13"/>
      <c s="105" r="AC13"/>
      <c s="105" r="AD13"/>
      <c s="105" r="AE13">
        <v>40100.00000000</v>
      </c>
      <c s="105" r="AF13"/>
      <c s="105" r="AG13">
        <v>120300.00000000</v>
      </c>
      <c s="112" r="AH13"/>
      <c s="251" r="AI13">
        <f>C13&amp;F13</f>
      </c>
      <c s="95" r="AJ13">
        <f>C13&amp;F13</f>
      </c>
      <c s="0" r="AK13"/>
    </row>
    <row r="14" ht="36.52500000" customHeight="1">
      <c s="263" r="A14" t="s">
        <v>400</v>
      </c>
      <c s="99" r="B14" t="s">
        <v>382</v>
      </c>
      <c s="100" r="C14" t="s">
        <v>388</v>
      </c>
      <c s="130" r="D14"/>
      <c s="131" r="E14"/>
      <c s="100" r="F14" t="s">
        <v>401</v>
      </c>
      <c s="91" r="G14">
        <v>1179509.51000000</v>
      </c>
      <c s="104" r="H14"/>
      <c s="91" r="I14">
        <v>1179509.51000000</v>
      </c>
      <c s="104" r="J14"/>
      <c s="105" r="K14"/>
      <c s="105" r="L14"/>
      <c s="105" r="M14"/>
      <c s="105" r="N14"/>
      <c s="105" r="O14"/>
      <c s="105" r="P14"/>
      <c s="105" r="Q14">
        <v>666363.51000000</v>
      </c>
      <c s="105" r="R14"/>
      <c s="105" r="S14">
        <v>513146.00000000</v>
      </c>
      <c s="105" r="T14"/>
      <c s="91" r="U14">
        <v>1179197.47000000</v>
      </c>
      <c s="104" r="V14"/>
      <c s="91" r="W14">
        <v>1179197.47000000</v>
      </c>
      <c s="104" r="X14"/>
      <c s="105" r="Y14"/>
      <c s="105" r="Z14"/>
      <c s="105" r="AA14"/>
      <c s="105" r="AB14"/>
      <c s="105" r="AC14"/>
      <c s="105" r="AD14"/>
      <c s="105" r="AE14">
        <v>666363.51000000</v>
      </c>
      <c s="105" r="AF14"/>
      <c s="105" r="AG14">
        <v>512833.96000000</v>
      </c>
      <c s="112" r="AH14"/>
      <c s="251" r="AI14">
        <f>C14&amp;F14</f>
      </c>
      <c s="95" r="AJ14">
        <f>C14&amp;F14</f>
      </c>
      <c s="0" r="AK14"/>
    </row>
    <row r="15" ht="36.52500000" customHeight="1">
      <c s="88" r="A15" t="s">
        <v>402</v>
      </c>
      <c s="89" r="B15" t="s">
        <v>382</v>
      </c>
      <c s="90" r="C15" t="s">
        <v>403</v>
      </c>
      <c s="127" r="D15"/>
      <c s="128" r="E15"/>
      <c s="90" r="F15" t="s">
        <v>385</v>
      </c>
      <c s="91" r="G15">
        <v>41217435.16000000</v>
      </c>
      <c s="91" r="H15"/>
      <c s="91" r="I15">
        <v>41217435.16000000</v>
      </c>
      <c s="91" r="J15">
        <v>345000.00000000</v>
      </c>
      <c s="91" r="K15"/>
      <c s="91" r="L15"/>
      <c s="91" r="M15"/>
      <c s="91" r="N15"/>
      <c s="91" r="O15"/>
      <c s="91" r="P15"/>
      <c s="91" r="Q15">
        <v>32720498.58000000</v>
      </c>
      <c s="91" r="R15"/>
      <c s="91" r="S15">
        <v>8841936.58000000</v>
      </c>
      <c s="91" r="T15"/>
      <c s="91" r="U15">
        <v>41184133.04000000</v>
      </c>
      <c s="91" r="V15"/>
      <c s="91" r="W15">
        <v>41184133.04000000</v>
      </c>
      <c s="91" r="X15">
        <v>345000.00000000</v>
      </c>
      <c s="91" r="Y15"/>
      <c s="91" r="Z15"/>
      <c s="91" r="AA15"/>
      <c s="91" r="AB15"/>
      <c s="91" r="AC15"/>
      <c s="91" r="AD15"/>
      <c s="91" r="AE15">
        <v>32716388.58000000</v>
      </c>
      <c s="91" r="AF15"/>
      <c s="91" r="AG15">
        <v>8812744.46000000</v>
      </c>
      <c s="93" r="AH15"/>
      <c s="129" r="AI15"/>
      <c s="95" r="AJ15" t="s">
        <v>404</v>
      </c>
      <c s="0" r="AK15"/>
    </row>
    <row r="16" ht="45.39400000" customHeight="1">
      <c s="96" r="A16" t="s">
        <v>390</v>
      </c>
      <c s="89" r="B16" t="s">
        <v>382</v>
      </c>
      <c s="90" r="C16" t="s">
        <v>403</v>
      </c>
      <c s="127" r="D16"/>
      <c s="128" r="E16"/>
      <c s="90" r="F16" t="s">
        <v>391</v>
      </c>
      <c s="91" r="G16">
        <v>34983107.30000000</v>
      </c>
      <c s="91" r="H16"/>
      <c s="91" r="I16">
        <v>34983107.30000000</v>
      </c>
      <c s="91" r="J16"/>
      <c s="91" r="K16"/>
      <c s="91" r="L16"/>
      <c s="91" r="M16"/>
      <c s="91" r="N16"/>
      <c s="91" r="O16"/>
      <c s="91" r="P16"/>
      <c s="91" r="Q16">
        <v>28854127.35000000</v>
      </c>
      <c s="91" r="R16"/>
      <c s="91" r="S16">
        <v>6128979.95000000</v>
      </c>
      <c s="91" r="T16"/>
      <c s="91" r="U16">
        <v>34965616.44000000</v>
      </c>
      <c s="91" r="V16"/>
      <c s="91" r="W16">
        <v>34965616.44000000</v>
      </c>
      <c s="91" r="X16"/>
      <c s="91" r="Y16"/>
      <c s="91" r="Z16"/>
      <c s="91" r="AA16"/>
      <c s="91" r="AB16"/>
      <c s="91" r="AC16"/>
      <c s="91" r="AD16"/>
      <c s="91" r="AE16">
        <v>28850017.35000000</v>
      </c>
      <c s="91" r="AF16"/>
      <c s="91" r="AG16">
        <v>6115599.09000000</v>
      </c>
      <c s="93" r="AH16"/>
      <c s="129" r="AI16"/>
      <c s="95" r="AJ16" t="s">
        <v>405</v>
      </c>
      <c s="0" r="AK16"/>
    </row>
    <row r="17" ht="18.78700000" customHeight="1">
      <c s="96" r="A17" t="s">
        <v>393</v>
      </c>
      <c s="89" r="B17" t="s">
        <v>382</v>
      </c>
      <c s="90" r="C17" t="s">
        <v>403</v>
      </c>
      <c s="127" r="D17"/>
      <c s="128" r="E17"/>
      <c s="90" r="F17" t="s">
        <v>394</v>
      </c>
      <c s="91" r="G17">
        <v>34983107.30000000</v>
      </c>
      <c s="91" r="H17"/>
      <c s="91" r="I17">
        <v>34983107.30000000</v>
      </c>
      <c s="91" r="J17"/>
      <c s="91" r="K17"/>
      <c s="91" r="L17"/>
      <c s="91" r="M17"/>
      <c s="91" r="N17"/>
      <c s="91" r="O17"/>
      <c s="91" r="P17"/>
      <c s="91" r="Q17">
        <v>28854127.35000000</v>
      </c>
      <c s="91" r="R17"/>
      <c s="91" r="S17">
        <v>6128979.95000000</v>
      </c>
      <c s="91" r="T17"/>
      <c s="91" r="U17">
        <v>34965616.44000000</v>
      </c>
      <c s="91" r="V17"/>
      <c s="91" r="W17">
        <v>34965616.44000000</v>
      </c>
      <c s="91" r="X17"/>
      <c s="91" r="Y17"/>
      <c s="91" r="Z17"/>
      <c s="91" r="AA17"/>
      <c s="91" r="AB17"/>
      <c s="91" r="AC17"/>
      <c s="91" r="AD17"/>
      <c s="91" r="AE17">
        <v>28850017.35000000</v>
      </c>
      <c s="91" r="AF17"/>
      <c s="91" r="AG17">
        <v>6115599.09000000</v>
      </c>
      <c s="93" r="AH17"/>
      <c s="129" r="AI17"/>
      <c s="95" r="AJ17" t="s">
        <v>406</v>
      </c>
      <c s="0" r="AK17"/>
    </row>
    <row r="18" ht="18.78700000" customHeight="1">
      <c s="262" r="A18" t="s">
        <v>396</v>
      </c>
      <c s="99" r="B18" t="s">
        <v>382</v>
      </c>
      <c s="100" r="C18" t="s">
        <v>403</v>
      </c>
      <c s="130" r="D18"/>
      <c s="131" r="E18"/>
      <c s="100" r="F18" t="s">
        <v>397</v>
      </c>
      <c s="91" r="G18">
        <v>25853588.70000000</v>
      </c>
      <c s="104" r="H18"/>
      <c s="91" r="I18">
        <v>25853588.70000000</v>
      </c>
      <c s="104" r="J18"/>
      <c s="105" r="K18"/>
      <c s="105" r="L18"/>
      <c s="105" r="M18"/>
      <c s="105" r="N18"/>
      <c s="105" r="O18"/>
      <c s="105" r="P18"/>
      <c s="105" r="Q18">
        <v>21287639.48000000</v>
      </c>
      <c s="105" r="R18"/>
      <c s="105" r="S18">
        <v>4565949.22000000</v>
      </c>
      <c s="105" r="T18"/>
      <c s="91" r="U18">
        <v>25843641.14000000</v>
      </c>
      <c s="104" r="V18"/>
      <c s="91" r="W18">
        <v>25843641.14000000</v>
      </c>
      <c s="104" r="X18"/>
      <c s="105" r="Y18"/>
      <c s="105" r="Z18"/>
      <c s="105" r="AA18"/>
      <c s="105" r="AB18"/>
      <c s="105" r="AC18"/>
      <c s="105" r="AD18"/>
      <c s="105" r="AE18">
        <v>21287639.48000000</v>
      </c>
      <c s="105" r="AF18"/>
      <c s="105" r="AG18">
        <v>4556001.66000000</v>
      </c>
      <c s="112" r="AH18"/>
      <c s="251" r="AI18">
        <f>C18&amp;F18</f>
      </c>
      <c s="95" r="AJ18">
        <f>C18&amp;F18</f>
      </c>
      <c s="0" r="AK18"/>
    </row>
    <row r="19" ht="27.65600000" customHeight="1">
      <c s="263" r="A19" t="s">
        <v>398</v>
      </c>
      <c s="99" r="B19" t="s">
        <v>382</v>
      </c>
      <c s="100" r="C19" t="s">
        <v>403</v>
      </c>
      <c s="130" r="D19"/>
      <c s="131" r="E19"/>
      <c s="100" r="F19" t="s">
        <v>399</v>
      </c>
      <c s="91" r="G19">
        <v>1560349.30000000</v>
      </c>
      <c s="104" r="H19"/>
      <c s="91" r="I19">
        <v>1560349.30000000</v>
      </c>
      <c s="104" r="J19"/>
      <c s="105" r="K19"/>
      <c s="105" r="L19"/>
      <c s="105" r="M19"/>
      <c s="105" r="N19"/>
      <c s="105" r="O19"/>
      <c s="105" r="P19"/>
      <c s="105" r="Q19">
        <v>1359849.30000000</v>
      </c>
      <c s="105" r="R19"/>
      <c s="105" r="S19">
        <v>200500.00000000</v>
      </c>
      <c s="105" r="T19"/>
      <c s="91" r="U19">
        <v>1556239.30000000</v>
      </c>
      <c s="104" r="V19"/>
      <c s="91" r="W19">
        <v>1556239.30000000</v>
      </c>
      <c s="104" r="X19"/>
      <c s="105" r="Y19"/>
      <c s="105" r="Z19"/>
      <c s="105" r="AA19"/>
      <c s="105" r="AB19"/>
      <c s="105" r="AC19"/>
      <c s="105" r="AD19"/>
      <c s="105" r="AE19">
        <v>1355739.30000000</v>
      </c>
      <c s="105" r="AF19"/>
      <c s="105" r="AG19">
        <v>200500.00000000</v>
      </c>
      <c s="112" r="AH19"/>
      <c s="251" r="AI19">
        <f>C19&amp;F19</f>
      </c>
      <c s="95" r="AJ19">
        <f>C19&amp;F19</f>
      </c>
      <c s="0" r="AK19"/>
    </row>
    <row r="20" ht="36.52500000" customHeight="1">
      <c s="263" r="A20" t="s">
        <v>400</v>
      </c>
      <c s="99" r="B20" t="s">
        <v>382</v>
      </c>
      <c s="100" r="C20" t="s">
        <v>403</v>
      </c>
      <c s="130" r="D20"/>
      <c s="131" r="E20"/>
      <c s="100" r="F20" t="s">
        <v>401</v>
      </c>
      <c s="91" r="G20">
        <v>7569169.30000000</v>
      </c>
      <c s="104" r="H20"/>
      <c s="91" r="I20">
        <v>7569169.30000000</v>
      </c>
      <c s="104" r="J20"/>
      <c s="105" r="K20"/>
      <c s="105" r="L20"/>
      <c s="105" r="M20"/>
      <c s="105" r="N20"/>
      <c s="105" r="O20"/>
      <c s="105" r="P20"/>
      <c s="105" r="Q20">
        <v>6206638.57000000</v>
      </c>
      <c s="105" r="R20"/>
      <c s="105" r="S20">
        <v>1362530.73000000</v>
      </c>
      <c s="105" r="T20"/>
      <c s="91" r="U20">
        <v>7565736.00000000</v>
      </c>
      <c s="104" r="V20"/>
      <c s="91" r="W20">
        <v>7565736.00000000</v>
      </c>
      <c s="104" r="X20"/>
      <c s="105" r="Y20"/>
      <c s="105" r="Z20"/>
      <c s="105" r="AA20"/>
      <c s="105" r="AB20"/>
      <c s="105" r="AC20"/>
      <c s="105" r="AD20"/>
      <c s="105" r="AE20">
        <v>6206638.57000000</v>
      </c>
      <c s="105" r="AF20"/>
      <c s="105" r="AG20">
        <v>1359097.43000000</v>
      </c>
      <c s="112" r="AH20"/>
      <c s="251" r="AI20">
        <f>C20&amp;F20</f>
      </c>
      <c s="95" r="AJ20">
        <f>C20&amp;F20</f>
      </c>
      <c s="0" r="AK20"/>
    </row>
    <row r="21" ht="18.78700000" customHeight="1">
      <c s="88" r="A21" t="s">
        <v>407</v>
      </c>
      <c s="89" r="B21" t="s">
        <v>382</v>
      </c>
      <c s="90" r="C21" t="s">
        <v>403</v>
      </c>
      <c s="127" r="D21"/>
      <c s="128" r="E21"/>
      <c s="90" r="F21" t="s">
        <v>382</v>
      </c>
      <c s="91" r="G21">
        <v>5760789.25000000</v>
      </c>
      <c s="91" r="H21"/>
      <c s="91" r="I21">
        <v>5760789.25000000</v>
      </c>
      <c s="91" r="J21"/>
      <c s="91" r="K21"/>
      <c s="91" r="L21"/>
      <c s="91" r="M21"/>
      <c s="91" r="N21"/>
      <c s="91" r="O21"/>
      <c s="91" r="P21"/>
      <c s="91" r="Q21">
        <v>3117644.62000000</v>
      </c>
      <c s="91" r="R21"/>
      <c s="91" r="S21">
        <v>2643144.63000000</v>
      </c>
      <c s="91" r="T21"/>
      <c s="91" r="U21">
        <v>5750885.36000000</v>
      </c>
      <c s="91" r="V21"/>
      <c s="91" r="W21">
        <v>5750885.36000000</v>
      </c>
      <c s="91" r="X21"/>
      <c s="91" r="Y21"/>
      <c s="91" r="Z21"/>
      <c s="91" r="AA21"/>
      <c s="91" r="AB21"/>
      <c s="91" r="AC21"/>
      <c s="91" r="AD21"/>
      <c s="91" r="AE21">
        <v>3117644.62000000</v>
      </c>
      <c s="91" r="AF21"/>
      <c s="91" r="AG21">
        <v>2633240.74000000</v>
      </c>
      <c s="93" r="AH21"/>
      <c s="129" r="AI21"/>
      <c s="95" r="AJ21" t="s">
        <v>408</v>
      </c>
      <c s="0" r="AK21"/>
    </row>
    <row r="22" ht="27.65600000" customHeight="1">
      <c s="96" r="A22" t="s">
        <v>409</v>
      </c>
      <c s="89" r="B22" t="s">
        <v>382</v>
      </c>
      <c s="90" r="C22" t="s">
        <v>403</v>
      </c>
      <c s="127" r="D22"/>
      <c s="128" r="E22"/>
      <c s="90" r="F22" t="s">
        <v>410</v>
      </c>
      <c s="91" r="G22">
        <v>5760789.25000000</v>
      </c>
      <c s="91" r="H22"/>
      <c s="91" r="I22">
        <v>5760789.25000000</v>
      </c>
      <c s="91" r="J22"/>
      <c s="91" r="K22"/>
      <c s="91" r="L22"/>
      <c s="91" r="M22"/>
      <c s="91" r="N22"/>
      <c s="91" r="O22"/>
      <c s="91" r="P22"/>
      <c s="91" r="Q22">
        <v>3117644.62000000</v>
      </c>
      <c s="91" r="R22"/>
      <c s="91" r="S22">
        <v>2643144.63000000</v>
      </c>
      <c s="91" r="T22"/>
      <c s="91" r="U22">
        <v>5750885.36000000</v>
      </c>
      <c s="91" r="V22"/>
      <c s="91" r="W22">
        <v>5750885.36000000</v>
      </c>
      <c s="91" r="X22"/>
      <c s="91" r="Y22"/>
      <c s="91" r="Z22"/>
      <c s="91" r="AA22"/>
      <c s="91" r="AB22"/>
      <c s="91" r="AC22"/>
      <c s="91" r="AD22"/>
      <c s="91" r="AE22">
        <v>3117644.62000000</v>
      </c>
      <c s="91" r="AF22"/>
      <c s="91" r="AG22">
        <v>2633240.74000000</v>
      </c>
      <c s="93" r="AH22"/>
      <c s="129" r="AI22"/>
      <c s="95" r="AJ22" t="s">
        <v>411</v>
      </c>
      <c s="0" r="AK22"/>
    </row>
    <row r="23" ht="18.78700000" customHeight="1">
      <c s="262" r="A23" t="s">
        <v>412</v>
      </c>
      <c s="99" r="B23" t="s">
        <v>382</v>
      </c>
      <c s="100" r="C23" t="s">
        <v>403</v>
      </c>
      <c s="130" r="D23"/>
      <c s="131" r="E23"/>
      <c s="100" r="F23" t="s">
        <v>413</v>
      </c>
      <c s="91" r="G23">
        <v>80163.62000000</v>
      </c>
      <c s="104" r="H23"/>
      <c s="91" r="I23">
        <v>80163.62000000</v>
      </c>
      <c s="104" r="J23"/>
      <c s="105" r="K23"/>
      <c s="105" r="L23"/>
      <c s="105" r="M23"/>
      <c s="105" r="N23"/>
      <c s="105" r="O23"/>
      <c s="105" r="P23"/>
      <c s="105" r="Q23"/>
      <c s="105" r="R23"/>
      <c s="105" r="S23">
        <v>80163.62000000</v>
      </c>
      <c s="105" r="T23"/>
      <c s="91" r="U23">
        <v>80163.44000000</v>
      </c>
      <c s="104" r="V23"/>
      <c s="91" r="W23">
        <v>80163.44000000</v>
      </c>
      <c s="104" r="X23"/>
      <c s="105" r="Y23"/>
      <c s="105" r="Z23"/>
      <c s="105" r="AA23"/>
      <c s="105" r="AB23"/>
      <c s="105" r="AC23"/>
      <c s="105" r="AD23"/>
      <c s="105" r="AE23"/>
      <c s="105" r="AF23"/>
      <c s="105" r="AG23">
        <v>80163.44000000</v>
      </c>
      <c s="112" r="AH23"/>
      <c s="251" r="AI23">
        <f>C23&amp;F23</f>
      </c>
      <c s="95" r="AJ23">
        <f>C23&amp;F23</f>
      </c>
      <c s="0" r="AK23"/>
    </row>
    <row r="24" ht="11.25000000" customHeight="1">
      <c s="263" r="A24" t="s">
        <v>414</v>
      </c>
      <c s="99" r="B24" t="s">
        <v>382</v>
      </c>
      <c s="100" r="C24" t="s">
        <v>403</v>
      </c>
      <c s="130" r="D24"/>
      <c s="131" r="E24"/>
      <c s="100" r="F24" t="s">
        <v>415</v>
      </c>
      <c s="91" r="G24">
        <v>5660625.63000000</v>
      </c>
      <c s="104" r="H24"/>
      <c s="91" r="I24">
        <v>5660625.63000000</v>
      </c>
      <c s="104" r="J24"/>
      <c s="105" r="K24"/>
      <c s="105" r="L24"/>
      <c s="105" r="M24"/>
      <c s="105" r="N24"/>
      <c s="105" r="O24"/>
      <c s="105" r="P24"/>
      <c s="105" r="Q24">
        <v>3117644.62000000</v>
      </c>
      <c s="105" r="R24"/>
      <c s="105" r="S24">
        <v>2542981.01000000</v>
      </c>
      <c s="105" r="T24"/>
      <c s="91" r="U24">
        <v>5650721.92000000</v>
      </c>
      <c s="104" r="V24"/>
      <c s="91" r="W24">
        <v>5650721.92000000</v>
      </c>
      <c s="104" r="X24"/>
      <c s="105" r="Y24"/>
      <c s="105" r="Z24"/>
      <c s="105" r="AA24"/>
      <c s="105" r="AB24"/>
      <c s="105" r="AC24"/>
      <c s="105" r="AD24"/>
      <c s="105" r="AE24">
        <v>3117644.62000000</v>
      </c>
      <c s="105" r="AF24"/>
      <c s="105" r="AG24">
        <v>2533077.30000000</v>
      </c>
      <c s="112" r="AH24"/>
      <c s="251" r="AI24">
        <f>C24&amp;F24</f>
      </c>
      <c s="95" r="AJ24">
        <f>C24&amp;F24</f>
      </c>
      <c s="0" r="AK24"/>
    </row>
    <row r="25" ht="11.25000000" customHeight="1">
      <c s="263" r="A25" t="s">
        <v>416</v>
      </c>
      <c s="99" r="B25" t="s">
        <v>382</v>
      </c>
      <c s="100" r="C25" t="s">
        <v>403</v>
      </c>
      <c s="130" r="D25"/>
      <c s="131" r="E25"/>
      <c s="100" r="F25" t="s">
        <v>417</v>
      </c>
      <c s="91" r="G25">
        <v>20000.00000000</v>
      </c>
      <c s="104" r="H25"/>
      <c s="91" r="I25">
        <v>20000.00000000</v>
      </c>
      <c s="104" r="J25"/>
      <c s="105" r="K25"/>
      <c s="105" r="L25"/>
      <c s="105" r="M25"/>
      <c s="105" r="N25"/>
      <c s="105" r="O25"/>
      <c s="105" r="P25"/>
      <c s="105" r="Q25"/>
      <c s="105" r="R25"/>
      <c s="105" r="S25">
        <v>20000.00000000</v>
      </c>
      <c s="105" r="T25"/>
      <c s="91" r="U25">
        <v>20000.00000000</v>
      </c>
      <c s="104" r="V25"/>
      <c s="91" r="W25">
        <v>20000.00000000</v>
      </c>
      <c s="104" r="X25"/>
      <c s="105" r="Y25"/>
      <c s="105" r="Z25"/>
      <c s="105" r="AA25"/>
      <c s="105" r="AB25"/>
      <c s="105" r="AC25"/>
      <c s="105" r="AD25"/>
      <c s="105" r="AE25"/>
      <c s="105" r="AF25"/>
      <c s="105" r="AG25">
        <v>20000.00000000</v>
      </c>
      <c s="112" r="AH25"/>
      <c s="251" r="AI25">
        <f>C25&amp;F25</f>
      </c>
      <c s="95" r="AJ25">
        <f>C25&amp;F25</f>
      </c>
      <c s="0" r="AK25"/>
    </row>
    <row r="26" ht="11.25000000" customHeight="1">
      <c s="88" r="A26" t="s">
        <v>418</v>
      </c>
      <c s="89" r="B26" t="s">
        <v>382</v>
      </c>
      <c s="90" r="C26" t="s">
        <v>403</v>
      </c>
      <c s="127" r="D26"/>
      <c s="128" r="E26"/>
      <c s="90" r="F26" t="s">
        <v>6</v>
      </c>
      <c s="91" r="G26">
        <v>0.00000000</v>
      </c>
      <c s="91" r="H26"/>
      <c s="91" r="I26">
        <v>0.00000000</v>
      </c>
      <c s="91" r="J26">
        <v>345000.00000000</v>
      </c>
      <c s="91" r="K26"/>
      <c s="91" r="L26"/>
      <c s="91" r="M26"/>
      <c s="91" r="N26"/>
      <c s="91" r="O26"/>
      <c s="91" r="P26"/>
      <c s="91" r="Q26">
        <v>345000.00000000</v>
      </c>
      <c s="91" r="R26"/>
      <c s="91" r="S26"/>
      <c s="91" r="T26"/>
      <c s="91" r="U26">
        <v>0.00000000</v>
      </c>
      <c s="91" r="V26"/>
      <c s="91" r="W26">
        <v>0.00000000</v>
      </c>
      <c s="91" r="X26">
        <v>345000.00000000</v>
      </c>
      <c s="91" r="Y26"/>
      <c s="91" r="Z26"/>
      <c s="91" r="AA26"/>
      <c s="91" r="AB26"/>
      <c s="91" r="AC26"/>
      <c s="91" r="AD26"/>
      <c s="91" r="AE26">
        <v>345000.00000000</v>
      </c>
      <c s="91" r="AF26"/>
      <c s="91" r="AG26"/>
      <c s="93" r="AH26"/>
      <c s="129" r="AI26"/>
      <c s="95" r="AJ26" t="s">
        <v>419</v>
      </c>
      <c s="0" r="AK26"/>
    </row>
    <row r="27" ht="11.25000000" customHeight="1">
      <c s="262" r="A27" t="s">
        <v>420</v>
      </c>
      <c s="99" r="B27" t="s">
        <v>382</v>
      </c>
      <c s="100" r="C27" t="s">
        <v>403</v>
      </c>
      <c s="130" r="D27"/>
      <c s="131" r="E27"/>
      <c s="100" r="F27" t="s">
        <v>421</v>
      </c>
      <c s="91" r="G27">
        <v>0.00000000</v>
      </c>
      <c s="104" r="H27"/>
      <c s="91" r="I27">
        <v>0.00000000</v>
      </c>
      <c s="104" r="J27">
        <v>345000.00000000</v>
      </c>
      <c s="105" r="K27"/>
      <c s="105" r="L27"/>
      <c s="105" r="M27"/>
      <c s="105" r="N27"/>
      <c s="105" r="O27"/>
      <c s="105" r="P27"/>
      <c s="105" r="Q27">
        <v>345000.00000000</v>
      </c>
      <c s="105" r="R27"/>
      <c s="105" r="S27"/>
      <c s="105" r="T27"/>
      <c s="91" r="U27">
        <v>0.00000000</v>
      </c>
      <c s="104" r="V27"/>
      <c s="91" r="W27">
        <v>0.00000000</v>
      </c>
      <c s="104" r="X27">
        <v>345000.00000000</v>
      </c>
      <c s="105" r="Y27"/>
      <c s="105" r="Z27"/>
      <c s="105" r="AA27"/>
      <c s="105" r="AB27"/>
      <c s="105" r="AC27"/>
      <c s="105" r="AD27"/>
      <c s="105" r="AE27">
        <v>345000.00000000</v>
      </c>
      <c s="105" r="AF27"/>
      <c s="105" r="AG27"/>
      <c s="112" r="AH27"/>
      <c s="251" r="AI27">
        <f>C27&amp;F27</f>
      </c>
      <c s="95" r="AJ27">
        <f>C27&amp;F27</f>
      </c>
      <c s="0" r="AK27"/>
    </row>
    <row r="28" ht="11.25000000" customHeight="1">
      <c s="88" r="A28" t="s">
        <v>422</v>
      </c>
      <c s="89" r="B28" t="s">
        <v>382</v>
      </c>
      <c s="90" r="C28" t="s">
        <v>403</v>
      </c>
      <c s="127" r="D28"/>
      <c s="128" r="E28"/>
      <c s="90" r="F28" t="s">
        <v>423</v>
      </c>
      <c s="91" r="G28">
        <v>473538.61000000</v>
      </c>
      <c s="91" r="H28"/>
      <c s="91" r="I28">
        <v>473538.61000000</v>
      </c>
      <c s="91" r="J28"/>
      <c s="91" r="K28"/>
      <c s="91" r="L28"/>
      <c s="91" r="M28"/>
      <c s="91" r="N28"/>
      <c s="91" r="O28"/>
      <c s="91" r="P28"/>
      <c s="91" r="Q28">
        <v>403726.61000000</v>
      </c>
      <c s="91" r="R28"/>
      <c s="91" r="S28">
        <v>69812.00000000</v>
      </c>
      <c s="91" r="T28"/>
      <c s="91" r="U28">
        <v>467631.24000000</v>
      </c>
      <c s="91" r="V28"/>
      <c s="91" r="W28">
        <v>467631.24000000</v>
      </c>
      <c s="91" r="X28"/>
      <c s="91" r="Y28"/>
      <c s="91" r="Z28"/>
      <c s="91" r="AA28"/>
      <c s="91" r="AB28"/>
      <c s="91" r="AC28"/>
      <c s="91" r="AD28"/>
      <c s="91" r="AE28">
        <v>403726.61000000</v>
      </c>
      <c s="91" r="AF28"/>
      <c s="91" r="AG28">
        <v>63904.63000000</v>
      </c>
      <c s="93" r="AH28"/>
      <c s="129" r="AI28"/>
      <c s="95" r="AJ28" t="s">
        <v>424</v>
      </c>
      <c s="0" r="AK28"/>
    </row>
    <row r="29" ht="11.25000000" customHeight="1">
      <c s="96" r="A29" t="s">
        <v>425</v>
      </c>
      <c s="89" r="B29" t="s">
        <v>382</v>
      </c>
      <c s="90" r="C29" t="s">
        <v>403</v>
      </c>
      <c s="127" r="D29"/>
      <c s="128" r="E29"/>
      <c s="90" r="F29" t="s">
        <v>426</v>
      </c>
      <c s="91" r="G29">
        <v>2000.00000000</v>
      </c>
      <c s="91" r="H29"/>
      <c s="91" r="I29">
        <v>2000.00000000</v>
      </c>
      <c s="91" r="J29"/>
      <c s="91" r="K29"/>
      <c s="91" r="L29"/>
      <c s="91" r="M29"/>
      <c s="91" r="N29"/>
      <c s="91" r="O29"/>
      <c s="91" r="P29"/>
      <c s="91" r="Q29"/>
      <c s="91" r="R29"/>
      <c s="91" r="S29">
        <v>2000.00000000</v>
      </c>
      <c s="91" r="T29"/>
      <c s="91" r="U29">
        <v>2000.00000000</v>
      </c>
      <c s="91" r="V29"/>
      <c s="91" r="W29">
        <v>2000.00000000</v>
      </c>
      <c s="91" r="X29"/>
      <c s="91" r="Y29"/>
      <c s="91" r="Z29"/>
      <c s="91" r="AA29"/>
      <c s="91" r="AB29"/>
      <c s="91" r="AC29"/>
      <c s="91" r="AD29"/>
      <c s="91" r="AE29"/>
      <c s="91" r="AF29"/>
      <c s="91" r="AG29">
        <v>2000.00000000</v>
      </c>
      <c s="93" r="AH29"/>
      <c s="129" r="AI29"/>
      <c s="95" r="AJ29" t="s">
        <v>427</v>
      </c>
      <c s="0" r="AK29"/>
    </row>
    <row r="30" ht="27.65600000" customHeight="1">
      <c s="262" r="A30" t="s">
        <v>428</v>
      </c>
      <c s="99" r="B30" t="s">
        <v>382</v>
      </c>
      <c s="100" r="C30" t="s">
        <v>403</v>
      </c>
      <c s="130" r="D30"/>
      <c s="131" r="E30"/>
      <c s="100" r="F30" t="s">
        <v>429</v>
      </c>
      <c s="91" r="G30">
        <v>2000.00000000</v>
      </c>
      <c s="104" r="H30"/>
      <c s="91" r="I30">
        <v>2000.00000000</v>
      </c>
      <c s="104" r="J30"/>
      <c s="105" r="K30"/>
      <c s="105" r="L30"/>
      <c s="105" r="M30"/>
      <c s="105" r="N30"/>
      <c s="105" r="O30"/>
      <c s="105" r="P30"/>
      <c s="105" r="Q30"/>
      <c s="105" r="R30"/>
      <c s="105" r="S30">
        <v>2000.00000000</v>
      </c>
      <c s="105" r="T30"/>
      <c s="91" r="U30">
        <v>2000.00000000</v>
      </c>
      <c s="104" r="V30"/>
      <c s="91" r="W30">
        <v>2000.00000000</v>
      </c>
      <c s="104" r="X30"/>
      <c s="105" r="Y30"/>
      <c s="105" r="Z30"/>
      <c s="105" r="AA30"/>
      <c s="105" r="AB30"/>
      <c s="105" r="AC30"/>
      <c s="105" r="AD30"/>
      <c s="105" r="AE30"/>
      <c s="105" r="AF30"/>
      <c s="105" r="AG30">
        <v>2000.00000000</v>
      </c>
      <c s="112" r="AH30"/>
      <c s="251" r="AI30">
        <f>C30&amp;F30</f>
      </c>
      <c s="95" r="AJ30">
        <f>C30&amp;F30</f>
      </c>
      <c s="0" r="AK30"/>
    </row>
    <row r="31" ht="11.25000000" customHeight="1">
      <c s="88" r="A31" t="s">
        <v>430</v>
      </c>
      <c s="89" r="B31" t="s">
        <v>382</v>
      </c>
      <c s="90" r="C31" t="s">
        <v>403</v>
      </c>
      <c s="127" r="D31"/>
      <c s="128" r="E31"/>
      <c s="90" r="F31" t="s">
        <v>431</v>
      </c>
      <c s="91" r="G31">
        <v>471538.61000000</v>
      </c>
      <c s="91" r="H31"/>
      <c s="91" r="I31">
        <v>471538.61000000</v>
      </c>
      <c s="91" r="J31"/>
      <c s="91" r="K31"/>
      <c s="91" r="L31"/>
      <c s="91" r="M31"/>
      <c s="91" r="N31"/>
      <c s="91" r="O31"/>
      <c s="91" r="P31"/>
      <c s="91" r="Q31">
        <v>403726.61000000</v>
      </c>
      <c s="91" r="R31"/>
      <c s="91" r="S31">
        <v>67812.00000000</v>
      </c>
      <c s="91" r="T31"/>
      <c s="91" r="U31">
        <v>465631.24000000</v>
      </c>
      <c s="91" r="V31"/>
      <c s="91" r="W31">
        <v>465631.24000000</v>
      </c>
      <c s="91" r="X31"/>
      <c s="91" r="Y31"/>
      <c s="91" r="Z31"/>
      <c s="91" r="AA31"/>
      <c s="91" r="AB31"/>
      <c s="91" r="AC31"/>
      <c s="91" r="AD31"/>
      <c s="91" r="AE31">
        <v>403726.61000000</v>
      </c>
      <c s="91" r="AF31"/>
      <c s="91" r="AG31">
        <v>61904.63000000</v>
      </c>
      <c s="93" r="AH31"/>
      <c s="129" r="AI31"/>
      <c s="95" r="AJ31" t="s">
        <v>432</v>
      </c>
      <c s="0" r="AK31"/>
    </row>
    <row r="32" ht="18.78700000" customHeight="1">
      <c s="262" r="A32" t="s">
        <v>433</v>
      </c>
      <c s="99" r="B32" t="s">
        <v>382</v>
      </c>
      <c s="100" r="C32" t="s">
        <v>403</v>
      </c>
      <c s="130" r="D32"/>
      <c s="131" r="E32"/>
      <c s="100" r="F32" t="s">
        <v>434</v>
      </c>
      <c s="91" r="G32">
        <v>6536.00000000</v>
      </c>
      <c s="104" r="H32"/>
      <c s="91" r="I32">
        <v>6536.00000000</v>
      </c>
      <c s="104" r="J32"/>
      <c s="105" r="K32"/>
      <c s="105" r="L32"/>
      <c s="105" r="M32"/>
      <c s="105" r="N32"/>
      <c s="105" r="O32"/>
      <c s="105" r="P32"/>
      <c s="105" r="Q32">
        <v>117.00000000</v>
      </c>
      <c s="105" r="R32"/>
      <c s="105" r="S32">
        <v>6419.00000000</v>
      </c>
      <c s="105" r="T32"/>
      <c s="91" r="U32">
        <v>5847.00000000</v>
      </c>
      <c s="104" r="V32"/>
      <c s="91" r="W32">
        <v>5847.00000000</v>
      </c>
      <c s="104" r="X32"/>
      <c s="105" r="Y32"/>
      <c s="105" r="Z32"/>
      <c s="105" r="AA32"/>
      <c s="105" r="AB32"/>
      <c s="105" r="AC32"/>
      <c s="105" r="AD32"/>
      <c s="105" r="AE32">
        <v>117.00000000</v>
      </c>
      <c s="105" r="AF32"/>
      <c s="105" r="AG32">
        <v>5730.00000000</v>
      </c>
      <c s="112" r="AH32"/>
      <c s="251" r="AI32">
        <f>C32&amp;F32</f>
      </c>
      <c s="95" r="AJ32">
        <f>C32&amp;F32</f>
      </c>
      <c s="0" r="AK32"/>
    </row>
    <row r="33" ht="11.25000000" customHeight="1">
      <c s="263" r="A33" t="s">
        <v>435</v>
      </c>
      <c s="99" r="B33" t="s">
        <v>382</v>
      </c>
      <c s="100" r="C33" t="s">
        <v>403</v>
      </c>
      <c s="130" r="D33"/>
      <c s="131" r="E33"/>
      <c s="100" r="F33" t="s">
        <v>436</v>
      </c>
      <c s="91" r="G33">
        <v>36597.00000000</v>
      </c>
      <c s="104" r="H33"/>
      <c s="91" r="I33">
        <v>36597.00000000</v>
      </c>
      <c s="104" r="J33"/>
      <c s="105" r="K33"/>
      <c s="105" r="L33"/>
      <c s="105" r="M33"/>
      <c s="105" r="N33"/>
      <c s="105" r="O33"/>
      <c s="105" r="P33"/>
      <c s="105" r="Q33"/>
      <c s="105" r="R33"/>
      <c s="105" r="S33">
        <v>36597.00000000</v>
      </c>
      <c s="105" r="T33"/>
      <c s="91" r="U33">
        <v>34085.00000000</v>
      </c>
      <c s="104" r="V33"/>
      <c s="91" r="W33">
        <v>34085.00000000</v>
      </c>
      <c s="104" r="X33"/>
      <c s="105" r="Y33"/>
      <c s="105" r="Z33"/>
      <c s="105" r="AA33"/>
      <c s="105" r="AB33"/>
      <c s="105" r="AC33"/>
      <c s="105" r="AD33"/>
      <c s="105" r="AE33"/>
      <c s="105" r="AF33"/>
      <c s="105" r="AG33">
        <v>34085.00000000</v>
      </c>
      <c s="112" r="AH33"/>
      <c s="251" r="AI33">
        <f>C33&amp;F33</f>
      </c>
      <c s="95" r="AJ33">
        <f>C33&amp;F33</f>
      </c>
      <c s="0" r="AK33"/>
    </row>
    <row r="34" ht="11.25000000" customHeight="1">
      <c s="263" r="A34" t="s">
        <v>437</v>
      </c>
      <c s="99" r="B34" t="s">
        <v>382</v>
      </c>
      <c s="100" r="C34" t="s">
        <v>403</v>
      </c>
      <c s="130" r="D34"/>
      <c s="131" r="E34"/>
      <c s="100" r="F34" t="s">
        <v>438</v>
      </c>
      <c s="91" r="G34">
        <v>428405.61000000</v>
      </c>
      <c s="104" r="H34"/>
      <c s="91" r="I34">
        <v>428405.61000000</v>
      </c>
      <c s="104" r="J34"/>
      <c s="105" r="K34"/>
      <c s="105" r="L34"/>
      <c s="105" r="M34"/>
      <c s="105" r="N34"/>
      <c s="105" r="O34"/>
      <c s="105" r="P34"/>
      <c s="105" r="Q34">
        <v>403609.61000000</v>
      </c>
      <c s="105" r="R34"/>
      <c s="105" r="S34">
        <v>24796.00000000</v>
      </c>
      <c s="105" r="T34"/>
      <c s="91" r="U34">
        <v>425699.24000000</v>
      </c>
      <c s="104" r="V34"/>
      <c s="91" r="W34">
        <v>425699.24000000</v>
      </c>
      <c s="104" r="X34"/>
      <c s="105" r="Y34"/>
      <c s="105" r="Z34"/>
      <c s="105" r="AA34"/>
      <c s="105" r="AB34"/>
      <c s="105" r="AC34"/>
      <c s="105" r="AD34"/>
      <c s="105" r="AE34">
        <v>403609.61000000</v>
      </c>
      <c s="105" r="AF34"/>
      <c s="105" r="AG34">
        <v>22089.63000000</v>
      </c>
      <c s="112" r="AH34"/>
      <c s="251" r="AI34">
        <f>C34&amp;F34</f>
      </c>
      <c s="95" r="AJ34">
        <f>C34&amp;F34</f>
      </c>
      <c s="0" r="AK34"/>
    </row>
    <row r="35" ht="11.25000000" customHeight="1">
      <c s="88" r="A35" t="s">
        <v>439</v>
      </c>
      <c s="89" r="B35" t="s">
        <v>382</v>
      </c>
      <c s="90" r="C35" t="s">
        <v>440</v>
      </c>
      <c s="127" r="D35"/>
      <c s="128" r="E35"/>
      <c s="90" r="F35" t="s">
        <v>385</v>
      </c>
      <c s="91" r="G35">
        <v>4100.00000000</v>
      </c>
      <c s="91" r="H35"/>
      <c s="91" r="I35">
        <v>4100.00000000</v>
      </c>
      <c s="91" r="J35"/>
      <c s="91" r="K35"/>
      <c s="91" r="L35"/>
      <c s="91" r="M35"/>
      <c s="91" r="N35"/>
      <c s="91" r="O35"/>
      <c s="91" r="P35"/>
      <c s="91" r="Q35">
        <v>4100.00000000</v>
      </c>
      <c s="91" r="R35"/>
      <c s="91" r="S35"/>
      <c s="91" r="T35"/>
      <c s="91" r="U35">
        <v>0.00000000</v>
      </c>
      <c s="91" r="V35"/>
      <c s="91" r="W35">
        <v>0.00000000</v>
      </c>
      <c s="91" r="X35"/>
      <c s="91" r="Y35"/>
      <c s="91" r="Z35"/>
      <c s="91" r="AA35"/>
      <c s="91" r="AB35"/>
      <c s="91" r="AC35"/>
      <c s="91" r="AD35"/>
      <c s="91" r="AE35">
        <v>0.00000000</v>
      </c>
      <c s="91" r="AF35"/>
      <c s="91" r="AG35"/>
      <c s="93" r="AH35"/>
      <c s="129" r="AI35"/>
      <c s="95" r="AJ35" t="s">
        <v>441</v>
      </c>
      <c s="0" r="AK35"/>
    </row>
    <row r="36" ht="18.78700000" customHeight="1">
      <c s="96" r="A36" t="s">
        <v>407</v>
      </c>
      <c s="89" r="B36" t="s">
        <v>382</v>
      </c>
      <c s="90" r="C36" t="s">
        <v>440</v>
      </c>
      <c s="127" r="D36"/>
      <c s="128" r="E36"/>
      <c s="90" r="F36" t="s">
        <v>382</v>
      </c>
      <c s="91" r="G36">
        <v>4100.00000000</v>
      </c>
      <c s="91" r="H36"/>
      <c s="91" r="I36">
        <v>4100.00000000</v>
      </c>
      <c s="91" r="J36"/>
      <c s="91" r="K36"/>
      <c s="91" r="L36"/>
      <c s="91" r="M36"/>
      <c s="91" r="N36"/>
      <c s="91" r="O36"/>
      <c s="91" r="P36"/>
      <c s="91" r="Q36">
        <v>4100.00000000</v>
      </c>
      <c s="91" r="R36"/>
      <c s="91" r="S36"/>
      <c s="91" r="T36"/>
      <c s="91" r="U36">
        <v>0.00000000</v>
      </c>
      <c s="91" r="V36"/>
      <c s="91" r="W36">
        <v>0.00000000</v>
      </c>
      <c s="91" r="X36"/>
      <c s="91" r="Y36"/>
      <c s="91" r="Z36"/>
      <c s="91" r="AA36"/>
      <c s="91" r="AB36"/>
      <c s="91" r="AC36"/>
      <c s="91" r="AD36"/>
      <c s="91" r="AE36">
        <v>0.00000000</v>
      </c>
      <c s="91" r="AF36"/>
      <c s="91" r="AG36"/>
      <c s="93" r="AH36"/>
      <c s="129" r="AI36"/>
      <c s="95" r="AJ36" t="s">
        <v>442</v>
      </c>
      <c s="0" r="AK36"/>
    </row>
    <row r="37" ht="27.65600000" customHeight="1">
      <c s="96" r="A37" t="s">
        <v>409</v>
      </c>
      <c s="89" r="B37" t="s">
        <v>382</v>
      </c>
      <c s="90" r="C37" t="s">
        <v>440</v>
      </c>
      <c s="127" r="D37"/>
      <c s="128" r="E37"/>
      <c s="90" r="F37" t="s">
        <v>410</v>
      </c>
      <c s="91" r="G37">
        <v>4100.00000000</v>
      </c>
      <c s="91" r="H37"/>
      <c s="91" r="I37">
        <v>4100.00000000</v>
      </c>
      <c s="91" r="J37"/>
      <c s="91" r="K37"/>
      <c s="91" r="L37"/>
      <c s="91" r="M37"/>
      <c s="91" r="N37"/>
      <c s="91" r="O37"/>
      <c s="91" r="P37"/>
      <c s="91" r="Q37">
        <v>4100.00000000</v>
      </c>
      <c s="91" r="R37"/>
      <c s="91" r="S37"/>
      <c s="91" r="T37"/>
      <c s="91" r="U37">
        <v>0.00000000</v>
      </c>
      <c s="91" r="V37"/>
      <c s="91" r="W37">
        <v>0.00000000</v>
      </c>
      <c s="91" r="X37"/>
      <c s="91" r="Y37"/>
      <c s="91" r="Z37"/>
      <c s="91" r="AA37"/>
      <c s="91" r="AB37"/>
      <c s="91" r="AC37"/>
      <c s="91" r="AD37"/>
      <c s="91" r="AE37">
        <v>0.00000000</v>
      </c>
      <c s="91" r="AF37"/>
      <c s="91" r="AG37"/>
      <c s="93" r="AH37"/>
      <c s="129" r="AI37"/>
      <c s="95" r="AJ37" t="s">
        <v>443</v>
      </c>
      <c s="0" r="AK37"/>
    </row>
    <row r="38" ht="11.25000000" customHeight="1">
      <c s="262" r="A38" t="s">
        <v>414</v>
      </c>
      <c s="99" r="B38" t="s">
        <v>382</v>
      </c>
      <c s="100" r="C38" t="s">
        <v>440</v>
      </c>
      <c s="130" r="D38"/>
      <c s="131" r="E38"/>
      <c s="100" r="F38" t="s">
        <v>415</v>
      </c>
      <c s="91" r="G38">
        <v>4100.00000000</v>
      </c>
      <c s="104" r="H38"/>
      <c s="91" r="I38">
        <v>4100.00000000</v>
      </c>
      <c s="104" r="J38"/>
      <c s="105" r="K38"/>
      <c s="105" r="L38"/>
      <c s="105" r="M38"/>
      <c s="105" r="N38"/>
      <c s="105" r="O38"/>
      <c s="105" r="P38"/>
      <c s="105" r="Q38">
        <v>4100.00000000</v>
      </c>
      <c s="105" r="R38"/>
      <c s="105" r="S38"/>
      <c s="105" r="T38"/>
      <c s="91" r="U38">
        <v>0.00000000</v>
      </c>
      <c s="104" r="V38"/>
      <c s="91" r="W38">
        <v>0.00000000</v>
      </c>
      <c s="104" r="X38"/>
      <c s="105" r="Y38"/>
      <c s="105" r="Z38"/>
      <c s="105" r="AA38"/>
      <c s="105" r="AB38"/>
      <c s="105" r="AC38"/>
      <c s="105" r="AD38"/>
      <c s="105" r="AE38">
        <v>0.00000000</v>
      </c>
      <c s="105" r="AF38"/>
      <c s="105" r="AG38"/>
      <c s="112" r="AH38"/>
      <c s="251" r="AI38">
        <f>C38&amp;F38</f>
      </c>
      <c s="95" r="AJ38">
        <f>C38&amp;F38</f>
      </c>
      <c s="0" r="AK38"/>
    </row>
    <row r="39" ht="27.65600000" customHeight="1">
      <c s="88" r="A39" t="s">
        <v>444</v>
      </c>
      <c s="89" r="B39" t="s">
        <v>382</v>
      </c>
      <c s="90" r="C39" t="s">
        <v>445</v>
      </c>
      <c s="127" r="D39"/>
      <c s="128" r="E39"/>
      <c s="90" r="F39" t="s">
        <v>385</v>
      </c>
      <c s="91" r="G39">
        <v>7440055.12000000</v>
      </c>
      <c s="91" r="H39"/>
      <c s="91" r="I39">
        <v>7440055.12000000</v>
      </c>
      <c s="91" r="J39">
        <v>80772.00000000</v>
      </c>
      <c s="91" r="K39"/>
      <c s="91" r="L39"/>
      <c s="91" r="M39"/>
      <c s="91" r="N39"/>
      <c s="91" r="O39"/>
      <c s="91" r="P39"/>
      <c s="91" r="Q39">
        <v>7440055.12000000</v>
      </c>
      <c s="91" r="R39">
        <v>20193.00000000</v>
      </c>
      <c s="91" r="S39">
        <v>60579.00000000</v>
      </c>
      <c s="91" r="T39"/>
      <c s="91" r="U39">
        <v>7440055.12000000</v>
      </c>
      <c s="91" r="V39"/>
      <c s="91" r="W39">
        <v>7440055.12000000</v>
      </c>
      <c s="91" r="X39">
        <v>80772.00000000</v>
      </c>
      <c s="91" r="Y39"/>
      <c s="91" r="Z39"/>
      <c s="91" r="AA39"/>
      <c s="91" r="AB39"/>
      <c s="91" r="AC39"/>
      <c s="91" r="AD39"/>
      <c s="91" r="AE39">
        <v>7440055.12000000</v>
      </c>
      <c s="91" r="AF39">
        <v>20193.00000000</v>
      </c>
      <c s="91" r="AG39">
        <v>60579.00000000</v>
      </c>
      <c s="93" r="AH39"/>
      <c s="129" r="AI39"/>
      <c s="95" r="AJ39" t="s">
        <v>446</v>
      </c>
      <c s="0" r="AK39"/>
    </row>
    <row r="40" ht="45.39400000" customHeight="1">
      <c s="96" r="A40" t="s">
        <v>390</v>
      </c>
      <c s="89" r="B40" t="s">
        <v>382</v>
      </c>
      <c s="90" r="C40" t="s">
        <v>445</v>
      </c>
      <c s="127" r="D40"/>
      <c s="128" r="E40"/>
      <c s="90" r="F40" t="s">
        <v>391</v>
      </c>
      <c s="91" r="G40">
        <v>6485617.36000000</v>
      </c>
      <c s="91" r="H40"/>
      <c s="91" r="I40">
        <v>6485617.36000000</v>
      </c>
      <c s="91" r="J40"/>
      <c s="91" r="K40"/>
      <c s="91" r="L40"/>
      <c s="91" r="M40"/>
      <c s="91" r="N40"/>
      <c s="91" r="O40"/>
      <c s="91" r="P40"/>
      <c s="91" r="Q40">
        <v>6485617.36000000</v>
      </c>
      <c s="91" r="R40"/>
      <c s="91" r="S40"/>
      <c s="91" r="T40"/>
      <c s="91" r="U40">
        <v>6485617.36000000</v>
      </c>
      <c s="91" r="V40"/>
      <c s="91" r="W40">
        <v>6485617.36000000</v>
      </c>
      <c s="91" r="X40"/>
      <c s="91" r="Y40"/>
      <c s="91" r="Z40"/>
      <c s="91" r="AA40"/>
      <c s="91" r="AB40"/>
      <c s="91" r="AC40"/>
      <c s="91" r="AD40"/>
      <c s="91" r="AE40">
        <v>6485617.36000000</v>
      </c>
      <c s="91" r="AF40"/>
      <c s="91" r="AG40"/>
      <c s="93" r="AH40"/>
      <c s="129" r="AI40"/>
      <c s="95" r="AJ40" t="s">
        <v>447</v>
      </c>
      <c s="0" r="AK40"/>
    </row>
    <row r="41" ht="18.78700000" customHeight="1">
      <c s="96" r="A41" t="s">
        <v>393</v>
      </c>
      <c s="89" r="B41" t="s">
        <v>382</v>
      </c>
      <c s="90" r="C41" t="s">
        <v>445</v>
      </c>
      <c s="127" r="D41"/>
      <c s="128" r="E41"/>
      <c s="90" r="F41" t="s">
        <v>394</v>
      </c>
      <c s="91" r="G41">
        <v>6485617.36000000</v>
      </c>
      <c s="91" r="H41"/>
      <c s="91" r="I41">
        <v>6485617.36000000</v>
      </c>
      <c s="91" r="J41"/>
      <c s="91" r="K41"/>
      <c s="91" r="L41"/>
      <c s="91" r="M41"/>
      <c s="91" r="N41"/>
      <c s="91" r="O41"/>
      <c s="91" r="P41"/>
      <c s="91" r="Q41">
        <v>6485617.36000000</v>
      </c>
      <c s="91" r="R41"/>
      <c s="91" r="S41"/>
      <c s="91" r="T41"/>
      <c s="91" r="U41">
        <v>6485617.36000000</v>
      </c>
      <c s="91" r="V41"/>
      <c s="91" r="W41">
        <v>6485617.36000000</v>
      </c>
      <c s="91" r="X41"/>
      <c s="91" r="Y41"/>
      <c s="91" r="Z41"/>
      <c s="91" r="AA41"/>
      <c s="91" r="AB41"/>
      <c s="91" r="AC41"/>
      <c s="91" r="AD41"/>
      <c s="91" r="AE41">
        <v>6485617.36000000</v>
      </c>
      <c s="91" r="AF41"/>
      <c s="91" r="AG41"/>
      <c s="93" r="AH41"/>
      <c s="129" r="AI41"/>
      <c s="95" r="AJ41" t="s">
        <v>448</v>
      </c>
      <c s="0" r="AK41"/>
    </row>
    <row r="42" ht="18.78700000" customHeight="1">
      <c s="262" r="A42" t="s">
        <v>396</v>
      </c>
      <c s="99" r="B42" t="s">
        <v>382</v>
      </c>
      <c s="100" r="C42" t="s">
        <v>445</v>
      </c>
      <c s="130" r="D42"/>
      <c s="131" r="E42"/>
      <c s="100" r="F42" t="s">
        <v>397</v>
      </c>
      <c s="91" r="G42">
        <v>4804048.85000000</v>
      </c>
      <c s="104" r="H42"/>
      <c s="91" r="I42">
        <v>4804048.85000000</v>
      </c>
      <c s="104" r="J42"/>
      <c s="105" r="K42"/>
      <c s="105" r="L42"/>
      <c s="105" r="M42"/>
      <c s="105" r="N42"/>
      <c s="105" r="O42"/>
      <c s="105" r="P42"/>
      <c s="105" r="Q42">
        <v>4804048.85000000</v>
      </c>
      <c s="105" r="R42"/>
      <c s="105" r="S42"/>
      <c s="105" r="T42"/>
      <c s="91" r="U42">
        <v>4804048.85000000</v>
      </c>
      <c s="104" r="V42"/>
      <c s="91" r="W42">
        <v>4804048.85000000</v>
      </c>
      <c s="104" r="X42"/>
      <c s="105" r="Y42"/>
      <c s="105" r="Z42"/>
      <c s="105" r="AA42"/>
      <c s="105" r="AB42"/>
      <c s="105" r="AC42"/>
      <c s="105" r="AD42"/>
      <c s="105" r="AE42">
        <v>4804048.85000000</v>
      </c>
      <c s="105" r="AF42"/>
      <c s="105" r="AG42"/>
      <c s="112" r="AH42"/>
      <c s="251" r="AI42">
        <f>C42&amp;F42</f>
      </c>
      <c s="95" r="AJ42">
        <f>C42&amp;F42</f>
      </c>
      <c s="0" r="AK42"/>
    </row>
    <row r="43" ht="27.65600000" customHeight="1">
      <c s="263" r="A43" t="s">
        <v>398</v>
      </c>
      <c s="99" r="B43" t="s">
        <v>382</v>
      </c>
      <c s="100" r="C43" t="s">
        <v>445</v>
      </c>
      <c s="130" r="D43"/>
      <c s="131" r="E43"/>
      <c s="100" r="F43" t="s">
        <v>399</v>
      </c>
      <c s="91" r="G43">
        <v>240600.00000000</v>
      </c>
      <c s="104" r="H43"/>
      <c s="91" r="I43">
        <v>240600.00000000</v>
      </c>
      <c s="104" r="J43"/>
      <c s="105" r="K43"/>
      <c s="105" r="L43"/>
      <c s="105" r="M43"/>
      <c s="105" r="N43"/>
      <c s="105" r="O43"/>
      <c s="105" r="P43"/>
      <c s="105" r="Q43">
        <v>240600.00000000</v>
      </c>
      <c s="105" r="R43"/>
      <c s="105" r="S43"/>
      <c s="105" r="T43"/>
      <c s="91" r="U43">
        <v>240600.00000000</v>
      </c>
      <c s="104" r="V43"/>
      <c s="91" r="W43">
        <v>240600.00000000</v>
      </c>
      <c s="104" r="X43"/>
      <c s="105" r="Y43"/>
      <c s="105" r="Z43"/>
      <c s="105" r="AA43"/>
      <c s="105" r="AB43"/>
      <c s="105" r="AC43"/>
      <c s="105" r="AD43"/>
      <c s="105" r="AE43">
        <v>240600.00000000</v>
      </c>
      <c s="105" r="AF43"/>
      <c s="105" r="AG43"/>
      <c s="112" r="AH43"/>
      <c s="251" r="AI43">
        <f>C43&amp;F43</f>
      </c>
      <c s="95" r="AJ43">
        <f>C43&amp;F43</f>
      </c>
      <c s="0" r="AK43"/>
    </row>
    <row r="44" ht="36.52500000" customHeight="1">
      <c s="263" r="A44" t="s">
        <v>400</v>
      </c>
      <c s="99" r="B44" t="s">
        <v>382</v>
      </c>
      <c s="100" r="C44" t="s">
        <v>445</v>
      </c>
      <c s="130" r="D44"/>
      <c s="131" r="E44"/>
      <c s="100" r="F44" t="s">
        <v>401</v>
      </c>
      <c s="91" r="G44">
        <v>1440968.51000000</v>
      </c>
      <c s="104" r="H44"/>
      <c s="91" r="I44">
        <v>1440968.51000000</v>
      </c>
      <c s="104" r="J44"/>
      <c s="105" r="K44"/>
      <c s="105" r="L44"/>
      <c s="105" r="M44"/>
      <c s="105" r="N44"/>
      <c s="105" r="O44"/>
      <c s="105" r="P44"/>
      <c s="105" r="Q44">
        <v>1440968.51000000</v>
      </c>
      <c s="105" r="R44"/>
      <c s="105" r="S44"/>
      <c s="105" r="T44"/>
      <c s="91" r="U44">
        <v>1440968.51000000</v>
      </c>
      <c s="104" r="V44"/>
      <c s="91" r="W44">
        <v>1440968.51000000</v>
      </c>
      <c s="104" r="X44"/>
      <c s="105" r="Y44"/>
      <c s="105" r="Z44"/>
      <c s="105" r="AA44"/>
      <c s="105" r="AB44"/>
      <c s="105" r="AC44"/>
      <c s="105" r="AD44"/>
      <c s="105" r="AE44">
        <v>1440968.51000000</v>
      </c>
      <c s="105" r="AF44"/>
      <c s="105" r="AG44"/>
      <c s="112" r="AH44"/>
      <c s="251" r="AI44">
        <f>C44&amp;F44</f>
      </c>
      <c s="95" r="AJ44">
        <f>C44&amp;F44</f>
      </c>
      <c s="0" r="AK44"/>
    </row>
    <row r="45" ht="18.78700000" customHeight="1">
      <c s="88" r="A45" t="s">
        <v>407</v>
      </c>
      <c s="89" r="B45" t="s">
        <v>382</v>
      </c>
      <c s="90" r="C45" t="s">
        <v>445</v>
      </c>
      <c s="127" r="D45"/>
      <c s="128" r="E45"/>
      <c s="90" r="F45" t="s">
        <v>382</v>
      </c>
      <c s="91" r="G45">
        <v>954437.76000000</v>
      </c>
      <c s="91" r="H45"/>
      <c s="91" r="I45">
        <v>954437.76000000</v>
      </c>
      <c s="91" r="J45"/>
      <c s="91" r="K45"/>
      <c s="91" r="L45"/>
      <c s="91" r="M45"/>
      <c s="91" r="N45"/>
      <c s="91" r="O45"/>
      <c s="91" r="P45"/>
      <c s="91" r="Q45">
        <v>954437.76000000</v>
      </c>
      <c s="91" r="R45"/>
      <c s="91" r="S45"/>
      <c s="91" r="T45"/>
      <c s="91" r="U45">
        <v>954437.76000000</v>
      </c>
      <c s="91" r="V45"/>
      <c s="91" r="W45">
        <v>954437.76000000</v>
      </c>
      <c s="91" r="X45"/>
      <c s="91" r="Y45"/>
      <c s="91" r="Z45"/>
      <c s="91" r="AA45"/>
      <c s="91" r="AB45"/>
      <c s="91" r="AC45"/>
      <c s="91" r="AD45"/>
      <c s="91" r="AE45">
        <v>954437.76000000</v>
      </c>
      <c s="91" r="AF45"/>
      <c s="91" r="AG45"/>
      <c s="93" r="AH45"/>
      <c s="129" r="AI45"/>
      <c s="95" r="AJ45" t="s">
        <v>449</v>
      </c>
      <c s="0" r="AK45"/>
    </row>
    <row r="46" ht="27.65600000" customHeight="1">
      <c s="96" r="A46" t="s">
        <v>409</v>
      </c>
      <c s="89" r="B46" t="s">
        <v>382</v>
      </c>
      <c s="90" r="C46" t="s">
        <v>445</v>
      </c>
      <c s="127" r="D46"/>
      <c s="128" r="E46"/>
      <c s="90" r="F46" t="s">
        <v>410</v>
      </c>
      <c s="91" r="G46">
        <v>954437.76000000</v>
      </c>
      <c s="91" r="H46"/>
      <c s="91" r="I46">
        <v>954437.76000000</v>
      </c>
      <c s="91" r="J46"/>
      <c s="91" r="K46"/>
      <c s="91" r="L46"/>
      <c s="91" r="M46"/>
      <c s="91" r="N46"/>
      <c s="91" r="O46"/>
      <c s="91" r="P46"/>
      <c s="91" r="Q46">
        <v>954437.76000000</v>
      </c>
      <c s="91" r="R46"/>
      <c s="91" r="S46"/>
      <c s="91" r="T46"/>
      <c s="91" r="U46">
        <v>954437.76000000</v>
      </c>
      <c s="91" r="V46"/>
      <c s="91" r="W46">
        <v>954437.76000000</v>
      </c>
      <c s="91" r="X46"/>
      <c s="91" r="Y46"/>
      <c s="91" r="Z46"/>
      <c s="91" r="AA46"/>
      <c s="91" r="AB46"/>
      <c s="91" r="AC46"/>
      <c s="91" r="AD46"/>
      <c s="91" r="AE46">
        <v>954437.76000000</v>
      </c>
      <c s="91" r="AF46"/>
      <c s="91" r="AG46"/>
      <c s="93" r="AH46"/>
      <c s="129" r="AI46"/>
      <c s="95" r="AJ46" t="s">
        <v>450</v>
      </c>
      <c s="0" r="AK46"/>
    </row>
    <row r="47" ht="18.78700000" customHeight="1">
      <c s="262" r="A47" t="s">
        <v>412</v>
      </c>
      <c s="99" r="B47" t="s">
        <v>382</v>
      </c>
      <c s="100" r="C47" t="s">
        <v>445</v>
      </c>
      <c s="130" r="D47"/>
      <c s="131" r="E47"/>
      <c s="100" r="F47" t="s">
        <v>413</v>
      </c>
      <c s="91" r="G47">
        <v>506107.88000000</v>
      </c>
      <c s="104" r="H47"/>
      <c s="91" r="I47">
        <v>506107.88000000</v>
      </c>
      <c s="104" r="J47"/>
      <c s="105" r="K47"/>
      <c s="105" r="L47"/>
      <c s="105" r="M47"/>
      <c s="105" r="N47"/>
      <c s="105" r="O47"/>
      <c s="105" r="P47"/>
      <c s="105" r="Q47">
        <v>506107.88000000</v>
      </c>
      <c s="105" r="R47"/>
      <c s="105" r="S47"/>
      <c s="105" r="T47"/>
      <c s="91" r="U47">
        <v>506107.88000000</v>
      </c>
      <c s="104" r="V47"/>
      <c s="91" r="W47">
        <v>506107.88000000</v>
      </c>
      <c s="104" r="X47"/>
      <c s="105" r="Y47"/>
      <c s="105" r="Z47"/>
      <c s="105" r="AA47"/>
      <c s="105" r="AB47"/>
      <c s="105" r="AC47"/>
      <c s="105" r="AD47"/>
      <c s="105" r="AE47">
        <v>506107.88000000</v>
      </c>
      <c s="105" r="AF47"/>
      <c s="105" r="AG47"/>
      <c s="112" r="AH47"/>
      <c s="251" r="AI47">
        <f>C47&amp;F47</f>
      </c>
      <c s="95" r="AJ47">
        <f>C47&amp;F47</f>
      </c>
      <c s="0" r="AK47"/>
    </row>
    <row r="48" ht="11.25000000" customHeight="1">
      <c s="263" r="A48" t="s">
        <v>414</v>
      </c>
      <c s="99" r="B48" t="s">
        <v>382</v>
      </c>
      <c s="100" r="C48" t="s">
        <v>445</v>
      </c>
      <c s="130" r="D48"/>
      <c s="131" r="E48"/>
      <c s="100" r="F48" t="s">
        <v>415</v>
      </c>
      <c s="91" r="G48">
        <v>448329.88000000</v>
      </c>
      <c s="104" r="H48"/>
      <c s="91" r="I48">
        <v>448329.88000000</v>
      </c>
      <c s="104" r="J48"/>
      <c s="105" r="K48"/>
      <c s="105" r="L48"/>
      <c s="105" r="M48"/>
      <c s="105" r="N48"/>
      <c s="105" r="O48"/>
      <c s="105" r="P48"/>
      <c s="105" r="Q48">
        <v>448329.88000000</v>
      </c>
      <c s="105" r="R48"/>
      <c s="105" r="S48"/>
      <c s="105" r="T48"/>
      <c s="91" r="U48">
        <v>448329.88000000</v>
      </c>
      <c s="104" r="V48"/>
      <c s="91" r="W48">
        <v>448329.88000000</v>
      </c>
      <c s="104" r="X48"/>
      <c s="105" r="Y48"/>
      <c s="105" r="Z48"/>
      <c s="105" r="AA48"/>
      <c s="105" r="AB48"/>
      <c s="105" r="AC48"/>
      <c s="105" r="AD48"/>
      <c s="105" r="AE48">
        <v>448329.88000000</v>
      </c>
      <c s="105" r="AF48"/>
      <c s="105" r="AG48"/>
      <c s="112" r="AH48"/>
      <c s="251" r="AI48">
        <f>C48&amp;F48</f>
      </c>
      <c s="95" r="AJ48">
        <f>C48&amp;F48</f>
      </c>
      <c s="0" r="AK48"/>
    </row>
    <row r="49" ht="11.25000000" customHeight="1">
      <c s="88" r="A49" t="s">
        <v>418</v>
      </c>
      <c s="89" r="B49" t="s">
        <v>382</v>
      </c>
      <c s="90" r="C49" t="s">
        <v>445</v>
      </c>
      <c s="127" r="D49"/>
      <c s="128" r="E49"/>
      <c s="90" r="F49" t="s">
        <v>6</v>
      </c>
      <c s="91" r="G49">
        <v>0.00000000</v>
      </c>
      <c s="91" r="H49"/>
      <c s="91" r="I49">
        <v>0.00000000</v>
      </c>
      <c s="91" r="J49">
        <v>80772.00000000</v>
      </c>
      <c s="91" r="K49"/>
      <c s="91" r="L49"/>
      <c s="91" r="M49"/>
      <c s="91" r="N49"/>
      <c s="91" r="O49"/>
      <c s="91" r="P49"/>
      <c s="91" r="Q49"/>
      <c s="91" r="R49">
        <v>20193.00000000</v>
      </c>
      <c s="91" r="S49">
        <v>60579.00000000</v>
      </c>
      <c s="91" r="T49"/>
      <c s="91" r="U49">
        <v>0.00000000</v>
      </c>
      <c s="91" r="V49"/>
      <c s="91" r="W49">
        <v>0.00000000</v>
      </c>
      <c s="91" r="X49">
        <v>80772.00000000</v>
      </c>
      <c s="91" r="Y49"/>
      <c s="91" r="Z49"/>
      <c s="91" r="AA49"/>
      <c s="91" r="AB49"/>
      <c s="91" r="AC49"/>
      <c s="91" r="AD49"/>
      <c s="91" r="AE49"/>
      <c s="91" r="AF49">
        <v>20193.00000000</v>
      </c>
      <c s="91" r="AG49">
        <v>60579.00000000</v>
      </c>
      <c s="93" r="AH49"/>
      <c s="129" r="AI49"/>
      <c s="95" r="AJ49" t="s">
        <v>451</v>
      </c>
      <c s="0" r="AK49"/>
    </row>
    <row r="50" ht="11.25000000" customHeight="1">
      <c s="262" r="A50" t="s">
        <v>344</v>
      </c>
      <c s="99" r="B50" t="s">
        <v>382</v>
      </c>
      <c s="100" r="C50" t="s">
        <v>445</v>
      </c>
      <c s="130" r="D50"/>
      <c s="131" r="E50"/>
      <c s="100" r="F50" t="s">
        <v>452</v>
      </c>
      <c s="91" r="G50">
        <v>0.00000000</v>
      </c>
      <c s="104" r="H50"/>
      <c s="91" r="I50">
        <v>0.00000000</v>
      </c>
      <c s="104" r="J50">
        <v>80772.00000000</v>
      </c>
      <c s="105" r="K50"/>
      <c s="105" r="L50"/>
      <c s="105" r="M50"/>
      <c s="105" r="N50"/>
      <c s="105" r="O50"/>
      <c s="105" r="P50"/>
      <c s="105" r="Q50"/>
      <c s="105" r="R50">
        <v>20193.00000000</v>
      </c>
      <c s="105" r="S50">
        <v>60579.00000000</v>
      </c>
      <c s="105" r="T50"/>
      <c s="91" r="U50">
        <v>0.00000000</v>
      </c>
      <c s="104" r="V50"/>
      <c s="91" r="W50">
        <v>0.00000000</v>
      </c>
      <c s="104" r="X50">
        <v>80772.00000000</v>
      </c>
      <c s="105" r="Y50"/>
      <c s="105" r="Z50"/>
      <c s="105" r="AA50"/>
      <c s="105" r="AB50"/>
      <c s="105" r="AC50"/>
      <c s="105" r="AD50"/>
      <c s="105" r="AE50"/>
      <c s="105" r="AF50">
        <v>20193.00000000</v>
      </c>
      <c s="105" r="AG50">
        <v>60579.00000000</v>
      </c>
      <c s="112" r="AH50"/>
      <c s="251" r="AI50">
        <f>C50&amp;F50</f>
      </c>
      <c s="95" r="AJ50">
        <f>C50&amp;F50</f>
      </c>
      <c s="0" r="AK50"/>
    </row>
    <row r="51" ht="11.25000000" customHeight="1">
      <c s="88" r="A51" t="s">
        <v>453</v>
      </c>
      <c s="89" r="B51" t="s">
        <v>382</v>
      </c>
      <c s="90" r="C51" t="s">
        <v>454</v>
      </c>
      <c s="127" r="D51"/>
      <c s="128" r="E51"/>
      <c s="90" r="F51" t="s">
        <v>385</v>
      </c>
      <c s="91" r="G51">
        <v>25000.00000000</v>
      </c>
      <c s="91" r="H51"/>
      <c s="91" r="I51">
        <v>25000.00000000</v>
      </c>
      <c s="91" r="J51"/>
      <c s="91" r="K51"/>
      <c s="91" r="L51"/>
      <c s="91" r="M51"/>
      <c s="91" r="N51"/>
      <c s="91" r="O51"/>
      <c s="91" r="P51"/>
      <c s="91" r="Q51">
        <v>15000.00000000</v>
      </c>
      <c s="91" r="R51">
        <v>3000.00000000</v>
      </c>
      <c s="91" r="S51">
        <v>7000.00000000</v>
      </c>
      <c s="91" r="T51"/>
      <c s="91" r="U51">
        <v>0.00000000</v>
      </c>
      <c s="91" r="V51"/>
      <c s="91" r="W51">
        <v>0.00000000</v>
      </c>
      <c s="91" r="X51"/>
      <c s="91" r="Y51"/>
      <c s="91" r="Z51"/>
      <c s="91" r="AA51"/>
      <c s="91" r="AB51"/>
      <c s="91" r="AC51"/>
      <c s="91" r="AD51"/>
      <c s="91" r="AE51"/>
      <c s="91" r="AF51"/>
      <c s="91" r="AG51">
        <v>0.00000000</v>
      </c>
      <c s="93" r="AH51"/>
      <c s="129" r="AI51"/>
      <c s="95" r="AJ51" t="s">
        <v>455</v>
      </c>
      <c s="0" r="AK51"/>
    </row>
    <row r="52" ht="11.25000000" customHeight="1">
      <c s="96" r="A52" t="s">
        <v>422</v>
      </c>
      <c s="89" r="B52" t="s">
        <v>382</v>
      </c>
      <c s="90" r="C52" t="s">
        <v>454</v>
      </c>
      <c s="127" r="D52"/>
      <c s="128" r="E52"/>
      <c s="90" r="F52" t="s">
        <v>423</v>
      </c>
      <c s="91" r="G52">
        <v>25000.00000000</v>
      </c>
      <c s="91" r="H52"/>
      <c s="91" r="I52">
        <v>25000.00000000</v>
      </c>
      <c s="91" r="J52"/>
      <c s="91" r="K52"/>
      <c s="91" r="L52"/>
      <c s="91" r="M52"/>
      <c s="91" r="N52"/>
      <c s="91" r="O52"/>
      <c s="91" r="P52"/>
      <c s="91" r="Q52">
        <v>15000.00000000</v>
      </c>
      <c s="91" r="R52">
        <v>3000.00000000</v>
      </c>
      <c s="91" r="S52">
        <v>7000.00000000</v>
      </c>
      <c s="91" r="T52"/>
      <c s="91" r="U52">
        <v>0.00000000</v>
      </c>
      <c s="91" r="V52"/>
      <c s="91" r="W52">
        <v>0.00000000</v>
      </c>
      <c s="91" r="X52"/>
      <c s="91" r="Y52"/>
      <c s="91" r="Z52"/>
      <c s="91" r="AA52"/>
      <c s="91" r="AB52"/>
      <c s="91" r="AC52"/>
      <c s="91" r="AD52"/>
      <c s="91" r="AE52"/>
      <c s="91" r="AF52"/>
      <c s="91" r="AG52">
        <v>0.00000000</v>
      </c>
      <c s="93" r="AH52"/>
      <c s="129" r="AI52"/>
      <c s="95" r="AJ52" t="s">
        <v>456</v>
      </c>
      <c s="0" r="AK52"/>
    </row>
    <row r="53" ht="11.25000000" customHeight="1">
      <c s="262" r="A53" t="s">
        <v>457</v>
      </c>
      <c s="99" r="B53" t="s">
        <v>382</v>
      </c>
      <c s="100" r="C53" t="s">
        <v>454</v>
      </c>
      <c s="130" r="D53"/>
      <c s="131" r="E53"/>
      <c s="100" r="F53" t="s">
        <v>458</v>
      </c>
      <c s="91" r="G53">
        <v>25000.00000000</v>
      </c>
      <c s="104" r="H53"/>
      <c s="91" r="I53">
        <v>25000.00000000</v>
      </c>
      <c s="104" r="J53"/>
      <c s="105" r="K53"/>
      <c s="105" r="L53"/>
      <c s="105" r="M53"/>
      <c s="105" r="N53"/>
      <c s="105" r="O53"/>
      <c s="105" r="P53"/>
      <c s="105" r="Q53">
        <v>15000.00000000</v>
      </c>
      <c s="105" r="R53">
        <v>3000.00000000</v>
      </c>
      <c s="105" r="S53">
        <v>7000.00000000</v>
      </c>
      <c s="105" r="T53"/>
      <c s="91" r="U53">
        <v>0.00000000</v>
      </c>
      <c s="104" r="V53"/>
      <c s="91" r="W53">
        <v>0.00000000</v>
      </c>
      <c s="104" r="X53"/>
      <c s="105" r="Y53"/>
      <c s="105" r="Z53"/>
      <c s="105" r="AA53"/>
      <c s="105" r="AB53"/>
      <c s="105" r="AC53"/>
      <c s="105" r="AD53"/>
      <c s="105" r="AE53"/>
      <c s="105" r="AF53"/>
      <c s="105" r="AG53">
        <v>0.00000000</v>
      </c>
      <c s="112" r="AH53"/>
      <c s="251" r="AI53">
        <f>C53&amp;F53</f>
      </c>
      <c s="95" r="AJ53">
        <f>C53&amp;F53</f>
      </c>
      <c s="0" r="AK53"/>
    </row>
    <row r="54" ht="11.25000000" customHeight="1">
      <c s="88" r="A54" t="s">
        <v>459</v>
      </c>
      <c s="89" r="B54" t="s">
        <v>382</v>
      </c>
      <c s="90" r="C54" t="s">
        <v>460</v>
      </c>
      <c s="127" r="D54"/>
      <c s="128" r="E54"/>
      <c s="90" r="F54" t="s">
        <v>385</v>
      </c>
      <c s="91" r="G54">
        <v>24954242.69000000</v>
      </c>
      <c s="91" r="H54"/>
      <c s="91" r="I54">
        <v>24954242.69000000</v>
      </c>
      <c s="91" r="J54">
        <v>5869108.66000000</v>
      </c>
      <c s="91" r="K54"/>
      <c s="91" r="L54"/>
      <c s="91" r="M54"/>
      <c s="91" r="N54"/>
      <c s="91" r="O54"/>
      <c s="91" r="P54"/>
      <c s="91" r="Q54">
        <v>28219474.18000000</v>
      </c>
      <c s="91" r="R54">
        <v>2228199.82000000</v>
      </c>
      <c s="91" r="S54">
        <v>375677.35000000</v>
      </c>
      <c s="91" r="T54"/>
      <c s="91" r="U54">
        <v>24928044.97000000</v>
      </c>
      <c s="91" r="V54"/>
      <c s="91" r="W54">
        <v>24928044.97000000</v>
      </c>
      <c s="91" r="X54">
        <v>4910036.92000000</v>
      </c>
      <c s="91" r="Y54"/>
      <c s="91" r="Z54"/>
      <c s="91" r="AA54"/>
      <c s="91" r="AB54"/>
      <c s="91" r="AC54"/>
      <c s="91" r="AD54"/>
      <c s="91" r="AE54">
        <v>27258402.21000000</v>
      </c>
      <c s="91" r="AF54">
        <v>2228199.82000000</v>
      </c>
      <c s="91" r="AG54">
        <v>351479.86000000</v>
      </c>
      <c s="93" r="AH54"/>
      <c s="129" r="AI54"/>
      <c s="95" r="AJ54" t="s">
        <v>461</v>
      </c>
      <c s="0" r="AK54"/>
    </row>
    <row r="55" ht="45.39400000" customHeight="1">
      <c s="96" r="A55" t="s">
        <v>390</v>
      </c>
      <c s="89" r="B55" t="s">
        <v>382</v>
      </c>
      <c s="90" r="C55" t="s">
        <v>460</v>
      </c>
      <c s="127" r="D55"/>
      <c s="128" r="E55"/>
      <c s="90" r="F55" t="s">
        <v>391</v>
      </c>
      <c s="91" r="G55">
        <v>17991303.06000000</v>
      </c>
      <c s="91" r="H55"/>
      <c s="91" r="I55">
        <v>17991303.06000000</v>
      </c>
      <c s="91" r="J55"/>
      <c s="91" r="K55"/>
      <c s="91" r="L55"/>
      <c s="91" r="M55"/>
      <c s="91" r="N55"/>
      <c s="91" r="O55"/>
      <c s="91" r="P55"/>
      <c s="91" r="Q55">
        <v>17037303.06000000</v>
      </c>
      <c s="91" r="R55">
        <v>876000.00000000</v>
      </c>
      <c s="91" r="S55">
        <v>78000.00000000</v>
      </c>
      <c s="91" r="T55"/>
      <c s="91" r="U55">
        <v>17977303.06000000</v>
      </c>
      <c s="91" r="V55"/>
      <c s="91" r="W55">
        <v>17977303.06000000</v>
      </c>
      <c s="91" r="X55"/>
      <c s="91" r="Y55"/>
      <c s="91" r="Z55"/>
      <c s="91" r="AA55"/>
      <c s="91" r="AB55"/>
      <c s="91" r="AC55"/>
      <c s="91" r="AD55"/>
      <c s="91" r="AE55">
        <v>17037303.06000000</v>
      </c>
      <c s="91" r="AF55">
        <v>876000.00000000</v>
      </c>
      <c s="91" r="AG55">
        <v>64000.00000000</v>
      </c>
      <c s="93" r="AH55"/>
      <c s="129" r="AI55"/>
      <c s="95" r="AJ55" t="s">
        <v>462</v>
      </c>
      <c s="0" r="AK55"/>
    </row>
    <row r="56" ht="18.78700000" customHeight="1">
      <c s="96" r="A56" t="s">
        <v>463</v>
      </c>
      <c s="89" r="B56" t="s">
        <v>382</v>
      </c>
      <c s="90" r="C56" t="s">
        <v>460</v>
      </c>
      <c s="127" r="D56"/>
      <c s="128" r="E56"/>
      <c s="90" r="F56" t="s">
        <v>464</v>
      </c>
      <c s="91" r="G56">
        <v>16793057.82000000</v>
      </c>
      <c s="91" r="H56"/>
      <c s="91" r="I56">
        <v>16793057.82000000</v>
      </c>
      <c s="91" r="J56"/>
      <c s="91" r="K56"/>
      <c s="91" r="L56"/>
      <c s="91" r="M56"/>
      <c s="91" r="N56"/>
      <c s="91" r="O56"/>
      <c s="91" r="P56"/>
      <c s="91" r="Q56">
        <v>16793057.82000000</v>
      </c>
      <c s="91" r="R56"/>
      <c s="91" r="S56"/>
      <c s="91" r="T56"/>
      <c s="91" r="U56">
        <v>16793057.82000000</v>
      </c>
      <c s="91" r="V56"/>
      <c s="91" r="W56">
        <v>16793057.82000000</v>
      </c>
      <c s="91" r="X56"/>
      <c s="91" r="Y56"/>
      <c s="91" r="Z56"/>
      <c s="91" r="AA56"/>
      <c s="91" r="AB56"/>
      <c s="91" r="AC56"/>
      <c s="91" r="AD56"/>
      <c s="91" r="AE56">
        <v>16793057.82000000</v>
      </c>
      <c s="91" r="AF56"/>
      <c s="91" r="AG56"/>
      <c s="93" r="AH56"/>
      <c s="129" r="AI56"/>
      <c s="95" r="AJ56" t="s">
        <v>465</v>
      </c>
      <c s="0" r="AK56"/>
    </row>
    <row r="57" ht="11.25000000" customHeight="1">
      <c s="262" r="A57" t="s">
        <v>466</v>
      </c>
      <c s="99" r="B57" t="s">
        <v>382</v>
      </c>
      <c s="100" r="C57" t="s">
        <v>460</v>
      </c>
      <c s="130" r="D57"/>
      <c s="131" r="E57"/>
      <c s="100" r="F57" t="s">
        <v>467</v>
      </c>
      <c s="91" r="G57">
        <v>12981779.21000000</v>
      </c>
      <c s="104" r="H57"/>
      <c s="91" r="I57">
        <v>12981779.21000000</v>
      </c>
      <c s="104" r="J57"/>
      <c s="105" r="K57"/>
      <c s="105" r="L57"/>
      <c s="105" r="M57"/>
      <c s="105" r="N57"/>
      <c s="105" r="O57"/>
      <c s="105" r="P57"/>
      <c s="105" r="Q57">
        <v>12981779.21000000</v>
      </c>
      <c s="105" r="R57"/>
      <c s="105" r="S57"/>
      <c s="105" r="T57"/>
      <c s="91" r="U57">
        <v>12981779.21000000</v>
      </c>
      <c s="104" r="V57"/>
      <c s="91" r="W57">
        <v>12981779.21000000</v>
      </c>
      <c s="104" r="X57"/>
      <c s="105" r="Y57"/>
      <c s="105" r="Z57"/>
      <c s="105" r="AA57"/>
      <c s="105" r="AB57"/>
      <c s="105" r="AC57"/>
      <c s="105" r="AD57"/>
      <c s="105" r="AE57">
        <v>12981779.21000000</v>
      </c>
      <c s="105" r="AF57"/>
      <c s="105" r="AG57"/>
      <c s="112" r="AH57"/>
      <c s="251" r="AI57">
        <f>C57&amp;F57</f>
      </c>
      <c s="95" r="AJ57">
        <f>C57&amp;F57</f>
      </c>
      <c s="0" r="AK57"/>
    </row>
    <row r="58" ht="18.78700000" customHeight="1">
      <c s="263" r="A58" t="s">
        <v>468</v>
      </c>
      <c s="99" r="B58" t="s">
        <v>382</v>
      </c>
      <c s="100" r="C58" t="s">
        <v>460</v>
      </c>
      <c s="130" r="D58"/>
      <c s="131" r="E58"/>
      <c s="100" r="F58" t="s">
        <v>469</v>
      </c>
      <c s="91" r="G58">
        <v>7256.20000000</v>
      </c>
      <c s="104" r="H58"/>
      <c s="91" r="I58">
        <v>7256.20000000</v>
      </c>
      <c s="104" r="J58"/>
      <c s="105" r="K58"/>
      <c s="105" r="L58"/>
      <c s="105" r="M58"/>
      <c s="105" r="N58"/>
      <c s="105" r="O58"/>
      <c s="105" r="P58"/>
      <c s="105" r="Q58">
        <v>7256.20000000</v>
      </c>
      <c s="105" r="R58"/>
      <c s="105" r="S58"/>
      <c s="105" r="T58"/>
      <c s="91" r="U58">
        <v>7256.20000000</v>
      </c>
      <c s="104" r="V58"/>
      <c s="91" r="W58">
        <v>7256.20000000</v>
      </c>
      <c s="104" r="X58"/>
      <c s="105" r="Y58"/>
      <c s="105" r="Z58"/>
      <c s="105" r="AA58"/>
      <c s="105" r="AB58"/>
      <c s="105" r="AC58"/>
      <c s="105" r="AD58"/>
      <c s="105" r="AE58">
        <v>7256.20000000</v>
      </c>
      <c s="105" r="AF58"/>
      <c s="105" r="AG58"/>
      <c s="112" r="AH58"/>
      <c s="251" r="AI58">
        <f>C58&amp;F58</f>
      </c>
      <c s="95" r="AJ58">
        <f>C58&amp;F58</f>
      </c>
      <c s="0" r="AK58"/>
    </row>
    <row r="59" ht="36.52500000" customHeight="1">
      <c s="263" r="A59" t="s">
        <v>470</v>
      </c>
      <c s="99" r="B59" t="s">
        <v>382</v>
      </c>
      <c s="100" r="C59" t="s">
        <v>460</v>
      </c>
      <c s="130" r="D59"/>
      <c s="131" r="E59"/>
      <c s="100" r="F59" t="s">
        <v>471</v>
      </c>
      <c s="91" r="G59">
        <v>3804022.41000000</v>
      </c>
      <c s="104" r="H59"/>
      <c s="91" r="I59">
        <v>3804022.41000000</v>
      </c>
      <c s="104" r="J59"/>
      <c s="105" r="K59"/>
      <c s="105" r="L59"/>
      <c s="105" r="M59"/>
      <c s="105" r="N59"/>
      <c s="105" r="O59"/>
      <c s="105" r="P59"/>
      <c s="105" r="Q59">
        <v>3804022.41000000</v>
      </c>
      <c s="105" r="R59"/>
      <c s="105" r="S59"/>
      <c s="105" r="T59"/>
      <c s="91" r="U59">
        <v>3804022.41000000</v>
      </c>
      <c s="104" r="V59"/>
      <c s="91" r="W59">
        <v>3804022.41000000</v>
      </c>
      <c s="104" r="X59"/>
      <c s="105" r="Y59"/>
      <c s="105" r="Z59"/>
      <c s="105" r="AA59"/>
      <c s="105" r="AB59"/>
      <c s="105" r="AC59"/>
      <c s="105" r="AD59"/>
      <c s="105" r="AE59">
        <v>3804022.41000000</v>
      </c>
      <c s="105" r="AF59"/>
      <c s="105" r="AG59"/>
      <c s="112" r="AH59"/>
      <c s="251" r="AI59">
        <f>C59&amp;F59</f>
      </c>
      <c s="95" r="AJ59">
        <f>C59&amp;F59</f>
      </c>
      <c s="0" r="AK59"/>
    </row>
    <row r="60" ht="18.78700000" customHeight="1">
      <c s="88" r="A60" t="s">
        <v>393</v>
      </c>
      <c s="89" r="B60" t="s">
        <v>382</v>
      </c>
      <c s="90" r="C60" t="s">
        <v>460</v>
      </c>
      <c s="127" r="D60"/>
      <c s="128" r="E60"/>
      <c s="90" r="F60" t="s">
        <v>394</v>
      </c>
      <c s="91" r="G60">
        <v>1198245.24000000</v>
      </c>
      <c s="91" r="H60"/>
      <c s="91" r="I60">
        <v>1198245.24000000</v>
      </c>
      <c s="91" r="J60"/>
      <c s="91" r="K60"/>
      <c s="91" r="L60"/>
      <c s="91" r="M60"/>
      <c s="91" r="N60"/>
      <c s="91" r="O60"/>
      <c s="91" r="P60"/>
      <c s="91" r="Q60">
        <v>244245.24000000</v>
      </c>
      <c s="91" r="R60">
        <v>876000.00000000</v>
      </c>
      <c s="91" r="S60">
        <v>78000.00000000</v>
      </c>
      <c s="91" r="T60"/>
      <c s="91" r="U60">
        <v>1184245.24000000</v>
      </c>
      <c s="91" r="V60"/>
      <c s="91" r="W60">
        <v>1184245.24000000</v>
      </c>
      <c s="91" r="X60"/>
      <c s="91" r="Y60"/>
      <c s="91" r="Z60"/>
      <c s="91" r="AA60"/>
      <c s="91" r="AB60"/>
      <c s="91" r="AC60"/>
      <c s="91" r="AD60"/>
      <c s="91" r="AE60">
        <v>244245.24000000</v>
      </c>
      <c s="91" r="AF60">
        <v>876000.00000000</v>
      </c>
      <c s="91" r="AG60">
        <v>64000.00000000</v>
      </c>
      <c s="93" r="AH60"/>
      <c s="129" r="AI60"/>
      <c s="95" r="AJ60" t="s">
        <v>472</v>
      </c>
      <c s="0" r="AK60"/>
    </row>
    <row r="61" ht="18.78700000" customHeight="1">
      <c s="262" r="A61" t="s">
        <v>396</v>
      </c>
      <c s="99" r="B61" t="s">
        <v>382</v>
      </c>
      <c s="100" r="C61" t="s">
        <v>460</v>
      </c>
      <c s="130" r="D61"/>
      <c s="131" r="E61"/>
      <c s="100" r="F61" t="s">
        <v>397</v>
      </c>
      <c s="91" r="G61">
        <v>185084.68000000</v>
      </c>
      <c s="104" r="H61"/>
      <c s="91" r="I61">
        <v>185084.68000000</v>
      </c>
      <c s="104" r="J61"/>
      <c s="105" r="K61"/>
      <c s="105" r="L61"/>
      <c s="105" r="M61"/>
      <c s="105" r="N61"/>
      <c s="105" r="O61"/>
      <c s="105" r="P61"/>
      <c s="105" r="Q61">
        <v>185084.68000000</v>
      </c>
      <c s="105" r="R61"/>
      <c s="105" r="S61"/>
      <c s="105" r="T61"/>
      <c s="91" r="U61">
        <v>185084.68000000</v>
      </c>
      <c s="104" r="V61"/>
      <c s="91" r="W61">
        <v>185084.68000000</v>
      </c>
      <c s="104" r="X61"/>
      <c s="105" r="Y61"/>
      <c s="105" r="Z61"/>
      <c s="105" r="AA61"/>
      <c s="105" r="AB61"/>
      <c s="105" r="AC61"/>
      <c s="105" r="AD61"/>
      <c s="105" r="AE61">
        <v>185084.68000000</v>
      </c>
      <c s="105" r="AF61"/>
      <c s="105" r="AG61"/>
      <c s="112" r="AH61"/>
      <c s="251" r="AI61">
        <f>C61&amp;F61</f>
      </c>
      <c s="95" r="AJ61">
        <f>C61&amp;F61</f>
      </c>
      <c s="0" r="AK61"/>
    </row>
    <row r="62" ht="27.65600000" customHeight="1">
      <c s="263" r="A62" t="s">
        <v>398</v>
      </c>
      <c s="99" r="B62" t="s">
        <v>382</v>
      </c>
      <c s="100" r="C62" t="s">
        <v>460</v>
      </c>
      <c s="130" r="D62"/>
      <c s="131" r="E62"/>
      <c s="100" r="F62" t="s">
        <v>399</v>
      </c>
      <c s="91" r="G62">
        <v>4650.00000000</v>
      </c>
      <c s="104" r="H62"/>
      <c s="91" r="I62">
        <v>4650.00000000</v>
      </c>
      <c s="104" r="J62"/>
      <c s="105" r="K62"/>
      <c s="105" r="L62"/>
      <c s="105" r="M62"/>
      <c s="105" r="N62"/>
      <c s="105" r="O62"/>
      <c s="105" r="P62"/>
      <c s="105" r="Q62">
        <v>4650.00000000</v>
      </c>
      <c s="105" r="R62"/>
      <c s="105" r="S62"/>
      <c s="105" r="T62"/>
      <c s="91" r="U62">
        <v>4650.00000000</v>
      </c>
      <c s="104" r="V62"/>
      <c s="91" r="W62">
        <v>4650.00000000</v>
      </c>
      <c s="104" r="X62"/>
      <c s="105" r="Y62"/>
      <c s="105" r="Z62"/>
      <c s="105" r="AA62"/>
      <c s="105" r="AB62"/>
      <c s="105" r="AC62"/>
      <c s="105" r="AD62"/>
      <c s="105" r="AE62">
        <v>4650.00000000</v>
      </c>
      <c s="105" r="AF62"/>
      <c s="105" r="AG62"/>
      <c s="112" r="AH62"/>
      <c s="251" r="AI62">
        <f>C62&amp;F62</f>
      </c>
      <c s="95" r="AJ62">
        <f>C62&amp;F62</f>
      </c>
      <c s="0" r="AK62"/>
    </row>
    <row r="63" ht="18.78700000" customHeight="1">
      <c s="263" r="A63" t="s">
        <v>473</v>
      </c>
      <c s="99" r="B63" t="s">
        <v>382</v>
      </c>
      <c s="100" r="C63" t="s">
        <v>460</v>
      </c>
      <c s="130" r="D63"/>
      <c s="131" r="E63"/>
      <c s="100" r="F63" t="s">
        <v>474</v>
      </c>
      <c s="91" r="G63">
        <v>954000.00000000</v>
      </c>
      <c s="104" r="H63"/>
      <c s="91" r="I63">
        <v>954000.00000000</v>
      </c>
      <c s="104" r="J63"/>
      <c s="105" r="K63"/>
      <c s="105" r="L63"/>
      <c s="105" r="M63"/>
      <c s="105" r="N63"/>
      <c s="105" r="O63"/>
      <c s="105" r="P63"/>
      <c s="105" r="Q63"/>
      <c s="105" r="R63">
        <v>876000.00000000</v>
      </c>
      <c s="105" r="S63">
        <v>78000.00000000</v>
      </c>
      <c s="105" r="T63"/>
      <c s="91" r="U63">
        <v>940000.00000000</v>
      </c>
      <c s="104" r="V63"/>
      <c s="91" r="W63">
        <v>940000.00000000</v>
      </c>
      <c s="104" r="X63"/>
      <c s="105" r="Y63"/>
      <c s="105" r="Z63"/>
      <c s="105" r="AA63"/>
      <c s="105" r="AB63"/>
      <c s="105" r="AC63"/>
      <c s="105" r="AD63"/>
      <c s="105" r="AE63"/>
      <c s="105" r="AF63">
        <v>876000.00000000</v>
      </c>
      <c s="105" r="AG63">
        <v>64000.00000000</v>
      </c>
      <c s="112" r="AH63"/>
      <c s="251" r="AI63">
        <f>C63&amp;F63</f>
      </c>
      <c s="95" r="AJ63">
        <f>C63&amp;F63</f>
      </c>
      <c s="0" r="AK63"/>
    </row>
    <row r="64" ht="36.52500000" customHeight="1">
      <c s="263" r="A64" t="s">
        <v>400</v>
      </c>
      <c s="99" r="B64" t="s">
        <v>382</v>
      </c>
      <c s="100" r="C64" t="s">
        <v>460</v>
      </c>
      <c s="130" r="D64"/>
      <c s="131" r="E64"/>
      <c s="100" r="F64" t="s">
        <v>401</v>
      </c>
      <c s="91" r="G64">
        <v>54510.56000000</v>
      </c>
      <c s="104" r="H64"/>
      <c s="91" r="I64">
        <v>54510.56000000</v>
      </c>
      <c s="104" r="J64"/>
      <c s="105" r="K64"/>
      <c s="105" r="L64"/>
      <c s="105" r="M64"/>
      <c s="105" r="N64"/>
      <c s="105" r="O64"/>
      <c s="105" r="P64"/>
      <c s="105" r="Q64">
        <v>54510.56000000</v>
      </c>
      <c s="105" r="R64"/>
      <c s="105" r="S64"/>
      <c s="105" r="T64"/>
      <c s="91" r="U64">
        <v>54510.56000000</v>
      </c>
      <c s="104" r="V64"/>
      <c s="91" r="W64">
        <v>54510.56000000</v>
      </c>
      <c s="104" r="X64"/>
      <c s="105" r="Y64"/>
      <c s="105" r="Z64"/>
      <c s="105" r="AA64"/>
      <c s="105" r="AB64"/>
      <c s="105" r="AC64"/>
      <c s="105" r="AD64"/>
      <c s="105" r="AE64">
        <v>54510.56000000</v>
      </c>
      <c s="105" r="AF64"/>
      <c s="105" r="AG64"/>
      <c s="112" r="AH64"/>
      <c s="251" r="AI64">
        <f>C64&amp;F64</f>
      </c>
      <c s="95" r="AJ64">
        <f>C64&amp;F64</f>
      </c>
      <c s="0" r="AK64"/>
    </row>
    <row r="65" ht="18.78700000" customHeight="1">
      <c s="88" r="A65" t="s">
        <v>407</v>
      </c>
      <c s="89" r="B65" t="s">
        <v>382</v>
      </c>
      <c s="90" r="C65" t="s">
        <v>460</v>
      </c>
      <c s="127" r="D65"/>
      <c s="128" r="E65"/>
      <c s="90" r="F65" t="s">
        <v>382</v>
      </c>
      <c s="91" r="G65">
        <v>5529649.09000000</v>
      </c>
      <c s="91" r="H65"/>
      <c s="91" r="I65">
        <v>5529649.09000000</v>
      </c>
      <c s="91" r="J65"/>
      <c s="91" r="K65"/>
      <c s="91" r="L65"/>
      <c s="91" r="M65"/>
      <c s="91" r="N65"/>
      <c s="91" r="O65"/>
      <c s="91" r="P65"/>
      <c s="91" r="Q65">
        <v>5261780.40000000</v>
      </c>
      <c s="91" r="R65"/>
      <c s="91" r="S65">
        <v>267868.69000000</v>
      </c>
      <c s="91" r="T65"/>
      <c s="91" r="U65">
        <v>5517451.37000000</v>
      </c>
      <c s="91" r="V65"/>
      <c s="91" r="W65">
        <v>5517451.37000000</v>
      </c>
      <c s="91" r="X65"/>
      <c s="91" r="Y65"/>
      <c s="91" r="Z65"/>
      <c s="91" r="AA65"/>
      <c s="91" r="AB65"/>
      <c s="91" r="AC65"/>
      <c s="91" r="AD65"/>
      <c s="91" r="AE65">
        <v>5259780.17000000</v>
      </c>
      <c s="91" r="AF65"/>
      <c s="91" r="AG65">
        <v>257671.20000000</v>
      </c>
      <c s="93" r="AH65"/>
      <c s="129" r="AI65"/>
      <c s="95" r="AJ65" t="s">
        <v>475</v>
      </c>
      <c s="0" r="AK65"/>
    </row>
    <row r="66" ht="27.65600000" customHeight="1">
      <c s="96" r="A66" t="s">
        <v>409</v>
      </c>
      <c s="89" r="B66" t="s">
        <v>382</v>
      </c>
      <c s="90" r="C66" t="s">
        <v>460</v>
      </c>
      <c s="127" r="D66"/>
      <c s="128" r="E66"/>
      <c s="90" r="F66" t="s">
        <v>410</v>
      </c>
      <c s="91" r="G66">
        <v>5529649.09000000</v>
      </c>
      <c s="91" r="H66"/>
      <c s="91" r="I66">
        <v>5529649.09000000</v>
      </c>
      <c s="91" r="J66"/>
      <c s="91" r="K66"/>
      <c s="91" r="L66"/>
      <c s="91" r="M66"/>
      <c s="91" r="N66"/>
      <c s="91" r="O66"/>
      <c s="91" r="P66"/>
      <c s="91" r="Q66">
        <v>5261780.40000000</v>
      </c>
      <c s="91" r="R66"/>
      <c s="91" r="S66">
        <v>267868.69000000</v>
      </c>
      <c s="91" r="T66"/>
      <c s="91" r="U66">
        <v>5517451.37000000</v>
      </c>
      <c s="91" r="V66"/>
      <c s="91" r="W66">
        <v>5517451.37000000</v>
      </c>
      <c s="91" r="X66"/>
      <c s="91" r="Y66"/>
      <c s="91" r="Z66"/>
      <c s="91" r="AA66"/>
      <c s="91" r="AB66"/>
      <c s="91" r="AC66"/>
      <c s="91" r="AD66"/>
      <c s="91" r="AE66">
        <v>5259780.17000000</v>
      </c>
      <c s="91" r="AF66"/>
      <c s="91" r="AG66">
        <v>257671.20000000</v>
      </c>
      <c s="93" r="AH66"/>
      <c s="129" r="AI66"/>
      <c s="95" r="AJ66" t="s">
        <v>476</v>
      </c>
      <c s="0" r="AK66"/>
    </row>
    <row r="67" ht="18.78700000" customHeight="1">
      <c s="262" r="A67" t="s">
        <v>412</v>
      </c>
      <c s="99" r="B67" t="s">
        <v>382</v>
      </c>
      <c s="100" r="C67" t="s">
        <v>460</v>
      </c>
      <c s="130" r="D67"/>
      <c s="131" r="E67"/>
      <c s="100" r="F67" t="s">
        <v>413</v>
      </c>
      <c s="91" r="G67">
        <v>974828.29000000</v>
      </c>
      <c s="104" r="H67"/>
      <c s="91" r="I67">
        <v>974828.29000000</v>
      </c>
      <c s="104" r="J67"/>
      <c s="105" r="K67"/>
      <c s="105" r="L67"/>
      <c s="105" r="M67"/>
      <c s="105" r="N67"/>
      <c s="105" r="O67"/>
      <c s="105" r="P67"/>
      <c s="105" r="Q67">
        <v>904759.60000000</v>
      </c>
      <c s="105" r="R67"/>
      <c s="105" r="S67">
        <v>70068.69000000</v>
      </c>
      <c s="105" r="T67"/>
      <c s="91" r="U67">
        <v>966995.60000000</v>
      </c>
      <c s="104" r="V67"/>
      <c s="91" r="W67">
        <v>966995.60000000</v>
      </c>
      <c s="104" r="X67"/>
      <c s="105" r="Y67"/>
      <c s="105" r="Z67"/>
      <c s="105" r="AA67"/>
      <c s="105" r="AB67"/>
      <c s="105" r="AC67"/>
      <c s="105" r="AD67"/>
      <c s="105" r="AE67">
        <v>904759.60000000</v>
      </c>
      <c s="105" r="AF67"/>
      <c s="105" r="AG67">
        <v>62236.00000000</v>
      </c>
      <c s="112" r="AH67"/>
      <c s="251" r="AI67">
        <f>C67&amp;F67</f>
      </c>
      <c s="95" r="AJ67">
        <f>C67&amp;F67</f>
      </c>
      <c s="0" r="AK67"/>
    </row>
    <row r="68" ht="11.25000000" customHeight="1">
      <c s="263" r="A68" t="s">
        <v>414</v>
      </c>
      <c s="99" r="B68" t="s">
        <v>382</v>
      </c>
      <c s="100" r="C68" t="s">
        <v>460</v>
      </c>
      <c s="130" r="D68"/>
      <c s="131" r="E68"/>
      <c s="100" r="F68" t="s">
        <v>415</v>
      </c>
      <c s="91" r="G68">
        <v>2917388.92000000</v>
      </c>
      <c s="104" r="H68"/>
      <c s="91" r="I68">
        <v>2917388.92000000</v>
      </c>
      <c s="104" r="J68"/>
      <c s="105" r="K68"/>
      <c s="105" r="L68"/>
      <c s="105" r="M68"/>
      <c s="105" r="N68"/>
      <c s="105" r="O68"/>
      <c s="105" r="P68"/>
      <c s="105" r="Q68">
        <v>2719588.92000000</v>
      </c>
      <c s="105" r="R68"/>
      <c s="105" r="S68">
        <v>197800.00000000</v>
      </c>
      <c s="105" r="T68"/>
      <c s="91" r="U68">
        <v>2913023.89000000</v>
      </c>
      <c s="104" r="V68"/>
      <c s="91" r="W68">
        <v>2913023.89000000</v>
      </c>
      <c s="104" r="X68"/>
      <c s="105" r="Y68"/>
      <c s="105" r="Z68"/>
      <c s="105" r="AA68"/>
      <c s="105" r="AB68"/>
      <c s="105" r="AC68"/>
      <c s="105" r="AD68"/>
      <c s="105" r="AE68">
        <v>2717588.69000000</v>
      </c>
      <c s="105" r="AF68"/>
      <c s="105" r="AG68">
        <v>195435.20000000</v>
      </c>
      <c s="112" r="AH68"/>
      <c s="251" r="AI68">
        <f>C68&amp;F68</f>
      </c>
      <c s="95" r="AJ68">
        <f>C68&amp;F68</f>
      </c>
      <c s="0" r="AK68"/>
    </row>
    <row r="69" ht="11.25000000" customHeight="1">
      <c s="263" r="A69" t="s">
        <v>416</v>
      </c>
      <c s="99" r="B69" t="s">
        <v>382</v>
      </c>
      <c s="100" r="C69" t="s">
        <v>460</v>
      </c>
      <c s="130" r="D69"/>
      <c s="131" r="E69"/>
      <c s="100" r="F69" t="s">
        <v>417</v>
      </c>
      <c s="91" r="G69">
        <v>1637431.88000000</v>
      </c>
      <c s="104" r="H69"/>
      <c s="91" r="I69">
        <v>1637431.88000000</v>
      </c>
      <c s="104" r="J69"/>
      <c s="105" r="K69"/>
      <c s="105" r="L69"/>
      <c s="105" r="M69"/>
      <c s="105" r="N69"/>
      <c s="105" r="O69"/>
      <c s="105" r="P69"/>
      <c s="105" r="Q69">
        <v>1637431.88000000</v>
      </c>
      <c s="105" r="R69"/>
      <c s="105" r="S69"/>
      <c s="105" r="T69"/>
      <c s="91" r="U69">
        <v>1637431.88000000</v>
      </c>
      <c s="104" r="V69"/>
      <c s="91" r="W69">
        <v>1637431.88000000</v>
      </c>
      <c s="104" r="X69"/>
      <c s="105" r="Y69"/>
      <c s="105" r="Z69"/>
      <c s="105" r="AA69"/>
      <c s="105" r="AB69"/>
      <c s="105" r="AC69"/>
      <c s="105" r="AD69"/>
      <c s="105" r="AE69">
        <v>1637431.88000000</v>
      </c>
      <c s="105" r="AF69"/>
      <c s="105" r="AG69"/>
      <c s="112" r="AH69"/>
      <c s="251" r="AI69">
        <f>C69&amp;F69</f>
      </c>
      <c s="95" r="AJ69">
        <f>C69&amp;F69</f>
      </c>
      <c s="0" r="AK69"/>
    </row>
    <row r="70" ht="18.78700000" customHeight="1">
      <c s="88" r="A70" t="s">
        <v>477</v>
      </c>
      <c s="89" r="B70" t="s">
        <v>382</v>
      </c>
      <c s="90" r="C70" t="s">
        <v>460</v>
      </c>
      <c s="127" r="D70"/>
      <c s="128" r="E70"/>
      <c s="90" r="F70" t="s">
        <v>478</v>
      </c>
      <c s="91" r="G70">
        <v>50000.00000000</v>
      </c>
      <c s="91" r="H70"/>
      <c s="91" r="I70">
        <v>50000.00000000</v>
      </c>
      <c s="91" r="J70"/>
      <c s="91" r="K70"/>
      <c s="91" r="L70"/>
      <c s="91" r="M70"/>
      <c s="91" r="N70"/>
      <c s="91" r="O70"/>
      <c s="91" r="P70"/>
      <c s="91" r="Q70">
        <v>50000.00000000</v>
      </c>
      <c s="91" r="R70"/>
      <c s="91" r="S70"/>
      <c s="91" r="T70"/>
      <c s="91" r="U70">
        <v>50000.00000000</v>
      </c>
      <c s="91" r="V70"/>
      <c s="91" r="W70">
        <v>50000.00000000</v>
      </c>
      <c s="91" r="X70"/>
      <c s="91" r="Y70"/>
      <c s="91" r="Z70"/>
      <c s="91" r="AA70"/>
      <c s="91" r="AB70"/>
      <c s="91" r="AC70"/>
      <c s="91" r="AD70"/>
      <c s="91" r="AE70">
        <v>50000.00000000</v>
      </c>
      <c s="91" r="AF70"/>
      <c s="91" r="AG70"/>
      <c s="93" r="AH70"/>
      <c s="129" r="AI70"/>
      <c s="95" r="AJ70" t="s">
        <v>479</v>
      </c>
      <c s="0" r="AK70"/>
    </row>
    <row r="71" ht="11.25000000" customHeight="1">
      <c s="262" r="A71" t="s">
        <v>480</v>
      </c>
      <c s="99" r="B71" t="s">
        <v>382</v>
      </c>
      <c s="100" r="C71" t="s">
        <v>460</v>
      </c>
      <c s="130" r="D71"/>
      <c s="131" r="E71"/>
      <c s="100" r="F71" t="s">
        <v>481</v>
      </c>
      <c s="91" r="G71">
        <v>50000.00000000</v>
      </c>
      <c s="104" r="H71"/>
      <c s="91" r="I71">
        <v>50000.00000000</v>
      </c>
      <c s="104" r="J71"/>
      <c s="105" r="K71"/>
      <c s="105" r="L71"/>
      <c s="105" r="M71"/>
      <c s="105" r="N71"/>
      <c s="105" r="O71"/>
      <c s="105" r="P71"/>
      <c s="105" r="Q71">
        <v>50000.00000000</v>
      </c>
      <c s="105" r="R71"/>
      <c s="105" r="S71"/>
      <c s="105" r="T71"/>
      <c s="91" r="U71">
        <v>50000.00000000</v>
      </c>
      <c s="104" r="V71"/>
      <c s="91" r="W71">
        <v>50000.00000000</v>
      </c>
      <c s="104" r="X71"/>
      <c s="105" r="Y71"/>
      <c s="105" r="Z71"/>
      <c s="105" r="AA71"/>
      <c s="105" r="AB71"/>
      <c s="105" r="AC71"/>
      <c s="105" r="AD71"/>
      <c s="105" r="AE71">
        <v>50000.00000000</v>
      </c>
      <c s="105" r="AF71"/>
      <c s="105" r="AG71"/>
      <c s="112" r="AH71"/>
      <c s="251" r="AI71">
        <f>C71&amp;F71</f>
      </c>
      <c s="95" r="AJ71">
        <f>C71&amp;F71</f>
      </c>
      <c s="0" r="AK71"/>
    </row>
    <row r="72" ht="11.25000000" customHeight="1">
      <c s="88" r="A72" t="s">
        <v>418</v>
      </c>
      <c s="89" r="B72" t="s">
        <v>382</v>
      </c>
      <c s="90" r="C72" t="s">
        <v>460</v>
      </c>
      <c s="127" r="D72"/>
      <c s="128" r="E72"/>
      <c s="90" r="F72" t="s">
        <v>6</v>
      </c>
      <c s="91" r="G72">
        <v>0.00000000</v>
      </c>
      <c s="91" r="H72"/>
      <c s="91" r="I72">
        <v>0.00000000</v>
      </c>
      <c s="91" r="J72">
        <v>5869108.66000000</v>
      </c>
      <c s="91" r="K72"/>
      <c s="91" r="L72"/>
      <c s="91" r="M72"/>
      <c s="91" r="N72"/>
      <c s="91" r="O72"/>
      <c s="91" r="P72"/>
      <c s="91" r="Q72">
        <v>5839300.00000000</v>
      </c>
      <c s="91" r="R72"/>
      <c s="91" r="S72">
        <v>29808.66000000</v>
      </c>
      <c s="91" r="T72"/>
      <c s="91" r="U72">
        <v>0.00000000</v>
      </c>
      <c s="91" r="V72"/>
      <c s="91" r="W72">
        <v>0.00000000</v>
      </c>
      <c s="91" r="X72">
        <v>4910036.92000000</v>
      </c>
      <c s="91" r="Y72"/>
      <c s="91" r="Z72"/>
      <c s="91" r="AA72"/>
      <c s="91" r="AB72"/>
      <c s="91" r="AC72"/>
      <c s="91" r="AD72"/>
      <c s="91" r="AE72">
        <v>4880228.26000000</v>
      </c>
      <c s="91" r="AF72"/>
      <c s="91" r="AG72">
        <v>29808.66000000</v>
      </c>
      <c s="93" r="AH72"/>
      <c s="129" r="AI72"/>
      <c s="95" r="AJ72" t="s">
        <v>482</v>
      </c>
      <c s="0" r="AK72"/>
    </row>
    <row r="73" ht="11.25000000" customHeight="1">
      <c s="262" r="A73" t="s">
        <v>344</v>
      </c>
      <c s="99" r="B73" t="s">
        <v>382</v>
      </c>
      <c s="100" r="C73" t="s">
        <v>460</v>
      </c>
      <c s="130" r="D73"/>
      <c s="131" r="E73"/>
      <c s="100" r="F73" t="s">
        <v>452</v>
      </c>
      <c s="91" r="G73">
        <v>0.00000000</v>
      </c>
      <c s="104" r="H73"/>
      <c s="91" r="I73">
        <v>0.00000000</v>
      </c>
      <c s="104" r="J73">
        <v>5869108.66000000</v>
      </c>
      <c s="105" r="K73"/>
      <c s="105" r="L73"/>
      <c s="105" r="M73"/>
      <c s="105" r="N73"/>
      <c s="105" r="O73"/>
      <c s="105" r="P73"/>
      <c s="105" r="Q73">
        <v>5839300.00000000</v>
      </c>
      <c s="105" r="R73"/>
      <c s="105" r="S73">
        <v>29808.66000000</v>
      </c>
      <c s="105" r="T73"/>
      <c s="91" r="U73">
        <v>0.00000000</v>
      </c>
      <c s="104" r="V73"/>
      <c s="91" r="W73">
        <v>0.00000000</v>
      </c>
      <c s="104" r="X73">
        <v>4910036.92000000</v>
      </c>
      <c s="105" r="Y73"/>
      <c s="105" r="Z73"/>
      <c s="105" r="AA73"/>
      <c s="105" r="AB73"/>
      <c s="105" r="AC73"/>
      <c s="105" r="AD73"/>
      <c s="105" r="AE73">
        <v>4880228.26000000</v>
      </c>
      <c s="105" r="AF73"/>
      <c s="105" r="AG73">
        <v>29808.66000000</v>
      </c>
      <c s="112" r="AH73"/>
      <c s="251" r="AI73">
        <f>C73&amp;F73</f>
      </c>
      <c s="95" r="AJ73">
        <f>C73&amp;F73</f>
      </c>
      <c s="0" r="AK73"/>
    </row>
    <row r="74" ht="27.65600000" customHeight="1">
      <c s="88" r="A74" t="s">
        <v>483</v>
      </c>
      <c s="89" r="B74" t="s">
        <v>382</v>
      </c>
      <c s="90" r="C74" t="s">
        <v>460</v>
      </c>
      <c s="127" r="D74"/>
      <c s="128" r="E74"/>
      <c s="90" r="F74" t="s">
        <v>484</v>
      </c>
      <c s="91" r="G74">
        <v>1323400.82000000</v>
      </c>
      <c s="91" r="H74"/>
      <c s="91" r="I74">
        <v>1323400.82000000</v>
      </c>
      <c s="91" r="J74"/>
      <c s="91" r="K74"/>
      <c s="91" r="L74"/>
      <c s="91" r="M74"/>
      <c s="91" r="N74"/>
      <c s="91" r="O74"/>
      <c s="91" r="P74"/>
      <c s="91" r="Q74"/>
      <c s="91" r="R74">
        <v>1323400.82000000</v>
      </c>
      <c s="91" r="S74"/>
      <c s="91" r="T74"/>
      <c s="91" r="U74">
        <v>1323400.82000000</v>
      </c>
      <c s="91" r="V74"/>
      <c s="91" r="W74">
        <v>1323400.82000000</v>
      </c>
      <c s="91" r="X74"/>
      <c s="91" r="Y74"/>
      <c s="91" r="Z74"/>
      <c s="91" r="AA74"/>
      <c s="91" r="AB74"/>
      <c s="91" r="AC74"/>
      <c s="91" r="AD74"/>
      <c s="91" r="AE74"/>
      <c s="91" r="AF74">
        <v>1323400.82000000</v>
      </c>
      <c s="91" r="AG74"/>
      <c s="93" r="AH74"/>
      <c s="129" r="AI74"/>
      <c s="95" r="AJ74" t="s">
        <v>485</v>
      </c>
      <c s="0" r="AK74"/>
    </row>
    <row r="75" ht="11.25000000" customHeight="1">
      <c s="96" r="A75" t="s">
        <v>486</v>
      </c>
      <c s="89" r="B75" t="s">
        <v>382</v>
      </c>
      <c s="90" r="C75" t="s">
        <v>460</v>
      </c>
      <c s="127" r="D75"/>
      <c s="128" r="E75"/>
      <c s="90" r="F75" t="s">
        <v>487</v>
      </c>
      <c s="91" r="G75">
        <v>1323400.82000000</v>
      </c>
      <c s="91" r="H75"/>
      <c s="91" r="I75">
        <v>1323400.82000000</v>
      </c>
      <c s="91" r="J75"/>
      <c s="91" r="K75"/>
      <c s="91" r="L75"/>
      <c s="91" r="M75"/>
      <c s="91" r="N75"/>
      <c s="91" r="O75"/>
      <c s="91" r="P75"/>
      <c s="91" r="Q75"/>
      <c s="91" r="R75">
        <v>1323400.82000000</v>
      </c>
      <c s="91" r="S75"/>
      <c s="91" r="T75"/>
      <c s="91" r="U75">
        <v>1323400.82000000</v>
      </c>
      <c s="91" r="V75"/>
      <c s="91" r="W75">
        <v>1323400.82000000</v>
      </c>
      <c s="91" r="X75"/>
      <c s="91" r="Y75"/>
      <c s="91" r="Z75"/>
      <c s="91" r="AA75"/>
      <c s="91" r="AB75"/>
      <c s="91" r="AC75"/>
      <c s="91" r="AD75"/>
      <c s="91" r="AE75"/>
      <c s="91" r="AF75">
        <v>1323400.82000000</v>
      </c>
      <c s="91" r="AG75"/>
      <c s="93" r="AH75"/>
      <c s="129" r="AI75"/>
      <c s="95" r="AJ75" t="s">
        <v>488</v>
      </c>
      <c s="0" r="AK75"/>
    </row>
    <row r="76" ht="45.39400000" customHeight="1">
      <c s="262" r="A76" t="s">
        <v>489</v>
      </c>
      <c s="99" r="B76" t="s">
        <v>382</v>
      </c>
      <c s="100" r="C76" t="s">
        <v>460</v>
      </c>
      <c s="130" r="D76"/>
      <c s="131" r="E76"/>
      <c s="100" r="F76" t="s">
        <v>490</v>
      </c>
      <c s="91" r="G76">
        <v>1323400.82000000</v>
      </c>
      <c s="104" r="H76"/>
      <c s="91" r="I76">
        <v>1323400.82000000</v>
      </c>
      <c s="104" r="J76"/>
      <c s="105" r="K76"/>
      <c s="105" r="L76"/>
      <c s="105" r="M76"/>
      <c s="105" r="N76"/>
      <c s="105" r="O76"/>
      <c s="105" r="P76"/>
      <c s="105" r="Q76"/>
      <c s="105" r="R76">
        <v>1323400.82000000</v>
      </c>
      <c s="105" r="S76"/>
      <c s="105" r="T76"/>
      <c s="91" r="U76">
        <v>1323400.82000000</v>
      </c>
      <c s="104" r="V76"/>
      <c s="91" r="W76">
        <v>1323400.82000000</v>
      </c>
      <c s="104" r="X76"/>
      <c s="105" r="Y76"/>
      <c s="105" r="Z76"/>
      <c s="105" r="AA76"/>
      <c s="105" r="AB76"/>
      <c s="105" r="AC76"/>
      <c s="105" r="AD76"/>
      <c s="105" r="AE76"/>
      <c s="105" r="AF76">
        <v>1323400.82000000</v>
      </c>
      <c s="105" r="AG76"/>
      <c s="112" r="AH76"/>
      <c s="251" r="AI76">
        <f>C76&amp;F76</f>
      </c>
      <c s="95" r="AJ76">
        <f>C76&amp;F76</f>
      </c>
      <c s="0" r="AK76"/>
    </row>
    <row r="77" ht="11.25000000" customHeight="1">
      <c s="88" r="A77" t="s">
        <v>422</v>
      </c>
      <c s="89" r="B77" t="s">
        <v>382</v>
      </c>
      <c s="90" r="C77" t="s">
        <v>460</v>
      </c>
      <c s="127" r="D77"/>
      <c s="128" r="E77"/>
      <c s="90" r="F77" t="s">
        <v>423</v>
      </c>
      <c s="91" r="G77">
        <v>59889.72000000</v>
      </c>
      <c s="91" r="H77"/>
      <c s="91" r="I77">
        <v>59889.72000000</v>
      </c>
      <c s="91" r="J77"/>
      <c s="91" r="K77"/>
      <c s="91" r="L77"/>
      <c s="91" r="M77"/>
      <c s="91" r="N77"/>
      <c s="91" r="O77"/>
      <c s="91" r="P77"/>
      <c s="91" r="Q77">
        <v>31090.72000000</v>
      </c>
      <c s="91" r="R77">
        <v>28799.00000000</v>
      </c>
      <c s="91" r="S77"/>
      <c s="91" r="T77"/>
      <c s="91" r="U77">
        <v>59889.72000000</v>
      </c>
      <c s="91" r="V77"/>
      <c s="91" r="W77">
        <v>59889.72000000</v>
      </c>
      <c s="91" r="X77"/>
      <c s="91" r="Y77"/>
      <c s="91" r="Z77"/>
      <c s="91" r="AA77"/>
      <c s="91" r="AB77"/>
      <c s="91" r="AC77"/>
      <c s="91" r="AD77"/>
      <c s="91" r="AE77">
        <v>31090.72000000</v>
      </c>
      <c s="91" r="AF77">
        <v>28799.00000000</v>
      </c>
      <c s="91" r="AG77"/>
      <c s="93" r="AH77"/>
      <c s="129" r="AI77"/>
      <c s="95" r="AJ77" t="s">
        <v>491</v>
      </c>
      <c s="0" r="AK77"/>
    </row>
    <row r="78" ht="11.25000000" customHeight="1">
      <c s="96" r="A78" t="s">
        <v>430</v>
      </c>
      <c s="89" r="B78" t="s">
        <v>382</v>
      </c>
      <c s="90" r="C78" t="s">
        <v>460</v>
      </c>
      <c s="127" r="D78"/>
      <c s="128" r="E78"/>
      <c s="90" r="F78" t="s">
        <v>431</v>
      </c>
      <c s="91" r="G78">
        <v>59889.72000000</v>
      </c>
      <c s="91" r="H78"/>
      <c s="91" r="I78">
        <v>59889.72000000</v>
      </c>
      <c s="91" r="J78"/>
      <c s="91" r="K78"/>
      <c s="91" r="L78"/>
      <c s="91" r="M78"/>
      <c s="91" r="N78"/>
      <c s="91" r="O78"/>
      <c s="91" r="P78"/>
      <c s="91" r="Q78">
        <v>31090.72000000</v>
      </c>
      <c s="91" r="R78">
        <v>28799.00000000</v>
      </c>
      <c s="91" r="S78"/>
      <c s="91" r="T78"/>
      <c s="91" r="U78">
        <v>59889.72000000</v>
      </c>
      <c s="91" r="V78"/>
      <c s="91" r="W78">
        <v>59889.72000000</v>
      </c>
      <c s="91" r="X78"/>
      <c s="91" r="Y78"/>
      <c s="91" r="Z78"/>
      <c s="91" r="AA78"/>
      <c s="91" r="AB78"/>
      <c s="91" r="AC78"/>
      <c s="91" r="AD78"/>
      <c s="91" r="AE78">
        <v>31090.72000000</v>
      </c>
      <c s="91" r="AF78">
        <v>28799.00000000</v>
      </c>
      <c s="91" r="AG78"/>
      <c s="93" r="AH78"/>
      <c s="129" r="AI78"/>
      <c s="95" r="AJ78" t="s">
        <v>492</v>
      </c>
      <c s="0" r="AK78"/>
    </row>
    <row r="79" ht="18.78700000" customHeight="1">
      <c s="262" r="A79" t="s">
        <v>433</v>
      </c>
      <c s="99" r="B79" t="s">
        <v>382</v>
      </c>
      <c s="100" r="C79" t="s">
        <v>460</v>
      </c>
      <c s="130" r="D79"/>
      <c s="131" r="E79"/>
      <c s="100" r="F79" t="s">
        <v>434</v>
      </c>
      <c s="91" r="G79">
        <v>15011.08000000</v>
      </c>
      <c s="104" r="H79"/>
      <c s="91" r="I79">
        <v>15011.08000000</v>
      </c>
      <c s="104" r="J79"/>
      <c s="105" r="K79"/>
      <c s="105" r="L79"/>
      <c s="105" r="M79"/>
      <c s="105" r="N79"/>
      <c s="105" r="O79"/>
      <c s="105" r="P79"/>
      <c s="105" r="Q79">
        <v>15011.08000000</v>
      </c>
      <c s="105" r="R79"/>
      <c s="105" r="S79"/>
      <c s="105" r="T79"/>
      <c s="91" r="U79">
        <v>15011.08000000</v>
      </c>
      <c s="104" r="V79"/>
      <c s="91" r="W79">
        <v>15011.08000000</v>
      </c>
      <c s="104" r="X79"/>
      <c s="105" r="Y79"/>
      <c s="105" r="Z79"/>
      <c s="105" r="AA79"/>
      <c s="105" r="AB79"/>
      <c s="105" r="AC79"/>
      <c s="105" r="AD79"/>
      <c s="105" r="AE79">
        <v>15011.08000000</v>
      </c>
      <c s="105" r="AF79"/>
      <c s="105" r="AG79"/>
      <c s="112" r="AH79"/>
      <c s="251" r="AI79">
        <f>C79&amp;F79</f>
      </c>
      <c s="95" r="AJ79">
        <f>C79&amp;F79</f>
      </c>
      <c s="0" r="AK79"/>
    </row>
    <row r="80" ht="11.25000000" customHeight="1">
      <c s="263" r="A80" t="s">
        <v>435</v>
      </c>
      <c s="99" r="B80" t="s">
        <v>382</v>
      </c>
      <c s="100" r="C80" t="s">
        <v>460</v>
      </c>
      <c s="130" r="D80"/>
      <c s="131" r="E80"/>
      <c s="100" r="F80" t="s">
        <v>436</v>
      </c>
      <c s="91" r="G80">
        <v>12952.78000000</v>
      </c>
      <c s="104" r="H80"/>
      <c s="91" r="I80">
        <v>12952.78000000</v>
      </c>
      <c s="104" r="J80"/>
      <c s="105" r="K80"/>
      <c s="105" r="L80"/>
      <c s="105" r="M80"/>
      <c s="105" r="N80"/>
      <c s="105" r="O80"/>
      <c s="105" r="P80"/>
      <c s="105" r="Q80">
        <v>12952.78000000</v>
      </c>
      <c s="105" r="R80"/>
      <c s="105" r="S80"/>
      <c s="105" r="T80"/>
      <c s="91" r="U80">
        <v>12952.78000000</v>
      </c>
      <c s="104" r="V80"/>
      <c s="91" r="W80">
        <v>12952.78000000</v>
      </c>
      <c s="104" r="X80"/>
      <c s="105" r="Y80"/>
      <c s="105" r="Z80"/>
      <c s="105" r="AA80"/>
      <c s="105" r="AB80"/>
      <c s="105" r="AC80"/>
      <c s="105" r="AD80"/>
      <c s="105" r="AE80">
        <v>12952.78000000</v>
      </c>
      <c s="105" r="AF80"/>
      <c s="105" r="AG80"/>
      <c s="112" r="AH80"/>
      <c s="251" r="AI80">
        <f>C80&amp;F80</f>
      </c>
      <c s="95" r="AJ80">
        <f>C80&amp;F80</f>
      </c>
      <c s="0" r="AK80"/>
    </row>
    <row r="81" ht="11.25000000" customHeight="1">
      <c s="263" r="A81" t="s">
        <v>437</v>
      </c>
      <c s="99" r="B81" t="s">
        <v>382</v>
      </c>
      <c s="100" r="C81" t="s">
        <v>460</v>
      </c>
      <c s="130" r="D81"/>
      <c s="131" r="E81"/>
      <c s="100" r="F81" t="s">
        <v>438</v>
      </c>
      <c s="91" r="G81">
        <v>31925.86000000</v>
      </c>
      <c s="104" r="H81"/>
      <c s="91" r="I81">
        <v>31925.86000000</v>
      </c>
      <c s="104" r="J81"/>
      <c s="105" r="K81"/>
      <c s="105" r="L81"/>
      <c s="105" r="M81"/>
      <c s="105" r="N81"/>
      <c s="105" r="O81"/>
      <c s="105" r="P81"/>
      <c s="105" r="Q81">
        <v>3126.86000000</v>
      </c>
      <c s="105" r="R81">
        <v>28799.00000000</v>
      </c>
      <c s="105" r="S81"/>
      <c s="105" r="T81"/>
      <c s="91" r="U81">
        <v>31925.86000000</v>
      </c>
      <c s="104" r="V81"/>
      <c s="91" r="W81">
        <v>31925.86000000</v>
      </c>
      <c s="104" r="X81"/>
      <c s="105" r="Y81"/>
      <c s="105" r="Z81"/>
      <c s="105" r="AA81"/>
      <c s="105" r="AB81"/>
      <c s="105" r="AC81"/>
      <c s="105" r="AD81"/>
      <c s="105" r="AE81">
        <v>3126.86000000</v>
      </c>
      <c s="105" r="AF81">
        <v>28799.00000000</v>
      </c>
      <c s="105" r="AG81"/>
      <c s="112" r="AH81"/>
      <c s="251" r="AI81">
        <f>C81&amp;F81</f>
      </c>
      <c s="95" r="AJ81">
        <f>C81&amp;F81</f>
      </c>
      <c s="0" r="AK81"/>
    </row>
    <row r="82" ht="11.25000000" customHeight="1">
      <c s="88" r="A82" t="s">
        <v>493</v>
      </c>
      <c s="89" r="B82" t="s">
        <v>382</v>
      </c>
      <c s="90" r="C82" t="s">
        <v>494</v>
      </c>
      <c s="127" r="D82"/>
      <c s="128" r="E82"/>
      <c s="90" r="F82" t="s">
        <v>385</v>
      </c>
      <c s="91" r="G82">
        <v>760100.00000000</v>
      </c>
      <c s="91" r="H82"/>
      <c s="91" r="I82">
        <v>760100.00000000</v>
      </c>
      <c s="91" r="J82">
        <v>760100.00000000</v>
      </c>
      <c s="91" r="K82"/>
      <c s="91" r="L82"/>
      <c s="91" r="M82"/>
      <c s="91" r="N82"/>
      <c s="91" r="O82"/>
      <c s="91" r="P82"/>
      <c s="91" r="Q82">
        <v>760100.00000000</v>
      </c>
      <c s="91" r="R82">
        <v>346040.00000000</v>
      </c>
      <c s="91" r="S82">
        <v>414060.00000000</v>
      </c>
      <c s="91" r="T82"/>
      <c s="91" r="U82">
        <v>760100.00000000</v>
      </c>
      <c s="91" r="V82"/>
      <c s="91" r="W82">
        <v>760100.00000000</v>
      </c>
      <c s="91" r="X82">
        <v>760100.00000000</v>
      </c>
      <c s="91" r="Y82"/>
      <c s="91" r="Z82"/>
      <c s="91" r="AA82"/>
      <c s="91" r="AB82"/>
      <c s="91" r="AC82"/>
      <c s="91" r="AD82"/>
      <c s="91" r="AE82">
        <v>760100.00000000</v>
      </c>
      <c s="91" r="AF82">
        <v>346040.00000000</v>
      </c>
      <c s="91" r="AG82">
        <v>414060.00000000</v>
      </c>
      <c s="93" r="AH82"/>
      <c s="129" r="AI82"/>
      <c s="95" r="AJ82" t="s">
        <v>495</v>
      </c>
      <c s="0" r="AK82"/>
    </row>
    <row r="83" ht="11.25000000" customHeight="1">
      <c s="96" r="A83" t="s">
        <v>496</v>
      </c>
      <c s="89" r="B83" t="s">
        <v>382</v>
      </c>
      <c s="90" r="C83" t="s">
        <v>497</v>
      </c>
      <c s="127" r="D83"/>
      <c s="128" r="E83"/>
      <c s="90" r="F83" t="s">
        <v>385</v>
      </c>
      <c s="91" r="G83">
        <v>760100.00000000</v>
      </c>
      <c s="91" r="H83"/>
      <c s="91" r="I83">
        <v>760100.00000000</v>
      </c>
      <c s="91" r="J83">
        <v>760100.00000000</v>
      </c>
      <c s="91" r="K83"/>
      <c s="91" r="L83"/>
      <c s="91" r="M83"/>
      <c s="91" r="N83"/>
      <c s="91" r="O83"/>
      <c s="91" r="P83"/>
      <c s="91" r="Q83">
        <v>760100.00000000</v>
      </c>
      <c s="91" r="R83">
        <v>346040.00000000</v>
      </c>
      <c s="91" r="S83">
        <v>414060.00000000</v>
      </c>
      <c s="91" r="T83"/>
      <c s="91" r="U83">
        <v>760100.00000000</v>
      </c>
      <c s="91" r="V83"/>
      <c s="91" r="W83">
        <v>760100.00000000</v>
      </c>
      <c s="91" r="X83">
        <v>760100.00000000</v>
      </c>
      <c s="91" r="Y83"/>
      <c s="91" r="Z83"/>
      <c s="91" r="AA83"/>
      <c s="91" r="AB83"/>
      <c s="91" r="AC83"/>
      <c s="91" r="AD83"/>
      <c s="91" r="AE83">
        <v>760100.00000000</v>
      </c>
      <c s="91" r="AF83">
        <v>346040.00000000</v>
      </c>
      <c s="91" r="AG83">
        <v>414060.00000000</v>
      </c>
      <c s="93" r="AH83"/>
      <c s="129" r="AI83"/>
      <c s="95" r="AJ83" t="s">
        <v>498</v>
      </c>
      <c s="0" r="AK83"/>
    </row>
    <row r="84" ht="45.39400000" customHeight="1">
      <c s="96" r="A84" t="s">
        <v>390</v>
      </c>
      <c s="89" r="B84" t="s">
        <v>382</v>
      </c>
      <c s="90" r="C84" t="s">
        <v>497</v>
      </c>
      <c s="127" r="D84"/>
      <c s="128" r="E84"/>
      <c s="90" r="F84" t="s">
        <v>391</v>
      </c>
      <c s="91" r="G84">
        <v>662654.61000000</v>
      </c>
      <c s="91" r="H84"/>
      <c s="91" r="I84">
        <v>662654.61000000</v>
      </c>
      <c s="91" r="J84"/>
      <c s="91" r="K84"/>
      <c s="91" r="L84"/>
      <c s="91" r="M84"/>
      <c s="91" r="N84"/>
      <c s="91" r="O84"/>
      <c s="91" r="P84"/>
      <c s="91" r="Q84"/>
      <c s="91" r="R84">
        <v>298795.01000000</v>
      </c>
      <c s="91" r="S84">
        <v>363859.60000000</v>
      </c>
      <c s="91" r="T84"/>
      <c s="91" r="U84">
        <v>662654.61000000</v>
      </c>
      <c s="91" r="V84"/>
      <c s="91" r="W84">
        <v>662654.61000000</v>
      </c>
      <c s="91" r="X84"/>
      <c s="91" r="Y84"/>
      <c s="91" r="Z84"/>
      <c s="91" r="AA84"/>
      <c s="91" r="AB84"/>
      <c s="91" r="AC84"/>
      <c s="91" r="AD84"/>
      <c s="91" r="AE84"/>
      <c s="91" r="AF84">
        <v>298795.01000000</v>
      </c>
      <c s="91" r="AG84">
        <v>363859.60000000</v>
      </c>
      <c s="93" r="AH84"/>
      <c s="129" r="AI84"/>
      <c s="95" r="AJ84" t="s">
        <v>499</v>
      </c>
      <c s="0" r="AK84"/>
    </row>
    <row r="85" ht="18.78700000" customHeight="1">
      <c s="96" r="A85" t="s">
        <v>393</v>
      </c>
      <c s="89" r="B85" t="s">
        <v>382</v>
      </c>
      <c s="90" r="C85" t="s">
        <v>497</v>
      </c>
      <c s="127" r="D85"/>
      <c s="128" r="E85"/>
      <c s="90" r="F85" t="s">
        <v>394</v>
      </c>
      <c s="91" r="G85">
        <v>662654.61000000</v>
      </c>
      <c s="91" r="H85"/>
      <c s="91" r="I85">
        <v>662654.61000000</v>
      </c>
      <c s="91" r="J85"/>
      <c s="91" r="K85"/>
      <c s="91" r="L85"/>
      <c s="91" r="M85"/>
      <c s="91" r="N85"/>
      <c s="91" r="O85"/>
      <c s="91" r="P85"/>
      <c s="91" r="Q85"/>
      <c s="91" r="R85">
        <v>298795.01000000</v>
      </c>
      <c s="91" r="S85">
        <v>363859.60000000</v>
      </c>
      <c s="91" r="T85"/>
      <c s="91" r="U85">
        <v>662654.61000000</v>
      </c>
      <c s="91" r="V85"/>
      <c s="91" r="W85">
        <v>662654.61000000</v>
      </c>
      <c s="91" r="X85"/>
      <c s="91" r="Y85"/>
      <c s="91" r="Z85"/>
      <c s="91" r="AA85"/>
      <c s="91" r="AB85"/>
      <c s="91" r="AC85"/>
      <c s="91" r="AD85"/>
      <c s="91" r="AE85"/>
      <c s="91" r="AF85">
        <v>298795.01000000</v>
      </c>
      <c s="91" r="AG85">
        <v>363859.60000000</v>
      </c>
      <c s="93" r="AH85"/>
      <c s="129" r="AI85"/>
      <c s="95" r="AJ85" t="s">
        <v>500</v>
      </c>
      <c s="0" r="AK85"/>
    </row>
    <row r="86" ht="18.78700000" customHeight="1">
      <c s="262" r="A86" t="s">
        <v>396</v>
      </c>
      <c s="99" r="B86" t="s">
        <v>382</v>
      </c>
      <c s="100" r="C86" t="s">
        <v>497</v>
      </c>
      <c s="130" r="D86"/>
      <c s="131" r="E86"/>
      <c s="100" r="F86" t="s">
        <v>397</v>
      </c>
      <c s="91" r="G86">
        <v>508694.79000000</v>
      </c>
      <c s="104" r="H86"/>
      <c s="91" r="I86">
        <v>508694.79000000</v>
      </c>
      <c s="104" r="J86"/>
      <c s="105" r="K86"/>
      <c s="105" r="L86"/>
      <c s="105" r="M86"/>
      <c s="105" r="N86"/>
      <c s="105" r="O86"/>
      <c s="105" r="P86"/>
      <c s="105" r="Q86"/>
      <c s="105" r="R86">
        <v>229549.80000000</v>
      </c>
      <c s="105" r="S86">
        <v>279144.99000000</v>
      </c>
      <c s="105" r="T86"/>
      <c s="91" r="U86">
        <v>508694.79000000</v>
      </c>
      <c s="104" r="V86"/>
      <c s="91" r="W86">
        <v>508694.79000000</v>
      </c>
      <c s="104" r="X86"/>
      <c s="105" r="Y86"/>
      <c s="105" r="Z86"/>
      <c s="105" r="AA86"/>
      <c s="105" r="AB86"/>
      <c s="105" r="AC86"/>
      <c s="105" r="AD86"/>
      <c s="105" r="AE86"/>
      <c s="105" r="AF86">
        <v>229549.80000000</v>
      </c>
      <c s="105" r="AG86">
        <v>279144.99000000</v>
      </c>
      <c s="112" r="AH86"/>
      <c s="251" r="AI86">
        <f>C86&amp;F86</f>
      </c>
      <c s="95" r="AJ86">
        <f>C86&amp;F86</f>
      </c>
      <c s="0" r="AK86"/>
    </row>
    <row r="87" ht="27.65600000" customHeight="1">
      <c s="263" r="A87" t="s">
        <v>398</v>
      </c>
      <c s="99" r="B87" t="s">
        <v>382</v>
      </c>
      <c s="100" r="C87" t="s">
        <v>497</v>
      </c>
      <c s="130" r="D87"/>
      <c s="131" r="E87"/>
      <c s="100" r="F87" t="s">
        <v>399</v>
      </c>
      <c s="91" r="G87">
        <v>700.00000000</v>
      </c>
      <c s="104" r="H87"/>
      <c s="91" r="I87">
        <v>700.00000000</v>
      </c>
      <c s="104" r="J87"/>
      <c s="105" r="K87"/>
      <c s="105" r="L87"/>
      <c s="105" r="M87"/>
      <c s="105" r="N87"/>
      <c s="105" r="O87"/>
      <c s="105" r="P87"/>
      <c s="105" r="Q87"/>
      <c s="105" r="R87">
        <v>700.00000000</v>
      </c>
      <c s="105" r="S87"/>
      <c s="105" r="T87"/>
      <c s="91" r="U87">
        <v>700.00000000</v>
      </c>
      <c s="104" r="V87"/>
      <c s="91" r="W87">
        <v>700.00000000</v>
      </c>
      <c s="104" r="X87"/>
      <c s="105" r="Y87"/>
      <c s="105" r="Z87"/>
      <c s="105" r="AA87"/>
      <c s="105" r="AB87"/>
      <c s="105" r="AC87"/>
      <c s="105" r="AD87"/>
      <c s="105" r="AE87"/>
      <c s="105" r="AF87">
        <v>700.00000000</v>
      </c>
      <c s="105" r="AG87"/>
      <c s="112" r="AH87"/>
      <c s="251" r="AI87">
        <f>C87&amp;F87</f>
      </c>
      <c s="95" r="AJ87">
        <f>C87&amp;F87</f>
      </c>
      <c s="0" r="AK87"/>
    </row>
    <row r="88" ht="36.52500000" customHeight="1">
      <c s="263" r="A88" t="s">
        <v>400</v>
      </c>
      <c s="99" r="B88" t="s">
        <v>382</v>
      </c>
      <c s="100" r="C88" t="s">
        <v>497</v>
      </c>
      <c s="130" r="D88"/>
      <c s="131" r="E88"/>
      <c s="100" r="F88" t="s">
        <v>401</v>
      </c>
      <c s="91" r="G88">
        <v>153259.82000000</v>
      </c>
      <c s="104" r="H88"/>
      <c s="91" r="I88">
        <v>153259.82000000</v>
      </c>
      <c s="104" r="J88"/>
      <c s="105" r="K88"/>
      <c s="105" r="L88"/>
      <c s="105" r="M88"/>
      <c s="105" r="N88"/>
      <c s="105" r="O88"/>
      <c s="105" r="P88"/>
      <c s="105" r="Q88"/>
      <c s="105" r="R88">
        <v>68545.21000000</v>
      </c>
      <c s="105" r="S88">
        <v>84714.61000000</v>
      </c>
      <c s="105" r="T88"/>
      <c s="91" r="U88">
        <v>153259.82000000</v>
      </c>
      <c s="104" r="V88"/>
      <c s="91" r="W88">
        <v>153259.82000000</v>
      </c>
      <c s="104" r="X88"/>
      <c s="105" r="Y88"/>
      <c s="105" r="Z88"/>
      <c s="105" r="AA88"/>
      <c s="105" r="AB88"/>
      <c s="105" r="AC88"/>
      <c s="105" r="AD88"/>
      <c s="105" r="AE88"/>
      <c s="105" r="AF88">
        <v>68545.21000000</v>
      </c>
      <c s="105" r="AG88">
        <v>84714.61000000</v>
      </c>
      <c s="112" r="AH88"/>
      <c s="251" r="AI88">
        <f>C88&amp;F88</f>
      </c>
      <c s="95" r="AJ88">
        <f>C88&amp;F88</f>
      </c>
      <c s="0" r="AK88"/>
    </row>
    <row r="89" ht="18.78700000" customHeight="1">
      <c s="88" r="A89" t="s">
        <v>407</v>
      </c>
      <c s="89" r="B89" t="s">
        <v>382</v>
      </c>
      <c s="90" r="C89" t="s">
        <v>497</v>
      </c>
      <c s="127" r="D89"/>
      <c s="128" r="E89"/>
      <c s="90" r="F89" t="s">
        <v>382</v>
      </c>
      <c s="91" r="G89">
        <v>97445.39000000</v>
      </c>
      <c s="91" r="H89"/>
      <c s="91" r="I89">
        <v>97445.39000000</v>
      </c>
      <c s="91" r="J89"/>
      <c s="91" r="K89"/>
      <c s="91" r="L89"/>
      <c s="91" r="M89"/>
      <c s="91" r="N89"/>
      <c s="91" r="O89"/>
      <c s="91" r="P89"/>
      <c s="91" r="Q89"/>
      <c s="91" r="R89">
        <v>47244.99000000</v>
      </c>
      <c s="91" r="S89">
        <v>50200.40000000</v>
      </c>
      <c s="91" r="T89"/>
      <c s="91" r="U89">
        <v>97445.39000000</v>
      </c>
      <c s="91" r="V89"/>
      <c s="91" r="W89">
        <v>97445.39000000</v>
      </c>
      <c s="91" r="X89"/>
      <c s="91" r="Y89"/>
      <c s="91" r="Z89"/>
      <c s="91" r="AA89"/>
      <c s="91" r="AB89"/>
      <c s="91" r="AC89"/>
      <c s="91" r="AD89"/>
      <c s="91" r="AE89"/>
      <c s="91" r="AF89">
        <v>47244.99000000</v>
      </c>
      <c s="91" r="AG89">
        <v>50200.40000000</v>
      </c>
      <c s="93" r="AH89"/>
      <c s="129" r="AI89"/>
      <c s="95" r="AJ89" t="s">
        <v>501</v>
      </c>
      <c s="0" r="AK89"/>
    </row>
    <row r="90" ht="27.65600000" customHeight="1">
      <c s="96" r="A90" t="s">
        <v>409</v>
      </c>
      <c s="89" r="B90" t="s">
        <v>382</v>
      </c>
      <c s="90" r="C90" t="s">
        <v>497</v>
      </c>
      <c s="127" r="D90"/>
      <c s="128" r="E90"/>
      <c s="90" r="F90" t="s">
        <v>410</v>
      </c>
      <c s="91" r="G90">
        <v>97445.39000000</v>
      </c>
      <c s="91" r="H90"/>
      <c s="91" r="I90">
        <v>97445.39000000</v>
      </c>
      <c s="91" r="J90"/>
      <c s="91" r="K90"/>
      <c s="91" r="L90"/>
      <c s="91" r="M90"/>
      <c s="91" r="N90"/>
      <c s="91" r="O90"/>
      <c s="91" r="P90"/>
      <c s="91" r="Q90"/>
      <c s="91" r="R90">
        <v>47244.99000000</v>
      </c>
      <c s="91" r="S90">
        <v>50200.40000000</v>
      </c>
      <c s="91" r="T90"/>
      <c s="91" r="U90">
        <v>97445.39000000</v>
      </c>
      <c s="91" r="V90"/>
      <c s="91" r="W90">
        <v>97445.39000000</v>
      </c>
      <c s="91" r="X90"/>
      <c s="91" r="Y90"/>
      <c s="91" r="Z90"/>
      <c s="91" r="AA90"/>
      <c s="91" r="AB90"/>
      <c s="91" r="AC90"/>
      <c s="91" r="AD90"/>
      <c s="91" r="AE90"/>
      <c s="91" r="AF90">
        <v>47244.99000000</v>
      </c>
      <c s="91" r="AG90">
        <v>50200.40000000</v>
      </c>
      <c s="93" r="AH90"/>
      <c s="129" r="AI90"/>
      <c s="95" r="AJ90" t="s">
        <v>502</v>
      </c>
      <c s="0" r="AK90"/>
    </row>
    <row r="91" ht="11.25000000" customHeight="1">
      <c s="262" r="A91" t="s">
        <v>414</v>
      </c>
      <c s="99" r="B91" t="s">
        <v>382</v>
      </c>
      <c s="100" r="C91" t="s">
        <v>497</v>
      </c>
      <c s="130" r="D91"/>
      <c s="131" r="E91"/>
      <c s="100" r="F91" t="s">
        <v>415</v>
      </c>
      <c s="91" r="G91">
        <v>97445.39000000</v>
      </c>
      <c s="104" r="H91"/>
      <c s="91" r="I91">
        <v>97445.39000000</v>
      </c>
      <c s="104" r="J91"/>
      <c s="105" r="K91"/>
      <c s="105" r="L91"/>
      <c s="105" r="M91"/>
      <c s="105" r="N91"/>
      <c s="105" r="O91"/>
      <c s="105" r="P91"/>
      <c s="105" r="Q91"/>
      <c s="105" r="R91">
        <v>47244.99000000</v>
      </c>
      <c s="105" r="S91">
        <v>50200.40000000</v>
      </c>
      <c s="105" r="T91"/>
      <c s="91" r="U91">
        <v>97445.39000000</v>
      </c>
      <c s="104" r="V91"/>
      <c s="91" r="W91">
        <v>97445.39000000</v>
      </c>
      <c s="104" r="X91"/>
      <c s="105" r="Y91"/>
      <c s="105" r="Z91"/>
      <c s="105" r="AA91"/>
      <c s="105" r="AB91"/>
      <c s="105" r="AC91"/>
      <c s="105" r="AD91"/>
      <c s="105" r="AE91"/>
      <c s="105" r="AF91">
        <v>47244.99000000</v>
      </c>
      <c s="105" r="AG91">
        <v>50200.40000000</v>
      </c>
      <c s="112" r="AH91"/>
      <c s="251" r="AI91">
        <f>C91&amp;F91</f>
      </c>
      <c s="95" r="AJ91">
        <f>C91&amp;F91</f>
      </c>
      <c s="0" r="AK91"/>
    </row>
    <row r="92" ht="11.25000000" customHeight="1">
      <c s="88" r="A92" t="s">
        <v>418</v>
      </c>
      <c s="89" r="B92" t="s">
        <v>382</v>
      </c>
      <c s="90" r="C92" t="s">
        <v>497</v>
      </c>
      <c s="127" r="D92"/>
      <c s="128" r="E92"/>
      <c s="90" r="F92" t="s">
        <v>6</v>
      </c>
      <c s="91" r="G92">
        <v>0.00000000</v>
      </c>
      <c s="91" r="H92"/>
      <c s="91" r="I92">
        <v>0.00000000</v>
      </c>
      <c s="91" r="J92">
        <v>760100.00000000</v>
      </c>
      <c s="91" r="K92"/>
      <c s="91" r="L92"/>
      <c s="91" r="M92"/>
      <c s="91" r="N92"/>
      <c s="91" r="O92"/>
      <c s="91" r="P92"/>
      <c s="91" r="Q92">
        <v>760100.00000000</v>
      </c>
      <c s="91" r="R92"/>
      <c s="91" r="S92"/>
      <c s="91" r="T92"/>
      <c s="91" r="U92">
        <v>0.00000000</v>
      </c>
      <c s="91" r="V92"/>
      <c s="91" r="W92">
        <v>0.00000000</v>
      </c>
      <c s="91" r="X92">
        <v>760100.00000000</v>
      </c>
      <c s="91" r="Y92"/>
      <c s="91" r="Z92"/>
      <c s="91" r="AA92"/>
      <c s="91" r="AB92"/>
      <c s="91" r="AC92"/>
      <c s="91" r="AD92"/>
      <c s="91" r="AE92">
        <v>760100.00000000</v>
      </c>
      <c s="91" r="AF92"/>
      <c s="91" r="AG92"/>
      <c s="93" r="AH92"/>
      <c s="129" r="AI92"/>
      <c s="95" r="AJ92" t="s">
        <v>503</v>
      </c>
      <c s="0" r="AK92"/>
    </row>
    <row r="93" ht="11.25000000" customHeight="1">
      <c s="262" r="A93" t="s">
        <v>420</v>
      </c>
      <c s="99" r="B93" t="s">
        <v>382</v>
      </c>
      <c s="100" r="C93" t="s">
        <v>497</v>
      </c>
      <c s="130" r="D93"/>
      <c s="131" r="E93"/>
      <c s="100" r="F93" t="s">
        <v>421</v>
      </c>
      <c s="91" r="G93">
        <v>0.00000000</v>
      </c>
      <c s="104" r="H93"/>
      <c s="91" r="I93">
        <v>0.00000000</v>
      </c>
      <c s="104" r="J93">
        <v>760100.00000000</v>
      </c>
      <c s="105" r="K93"/>
      <c s="105" r="L93"/>
      <c s="105" r="M93"/>
      <c s="105" r="N93"/>
      <c s="105" r="O93"/>
      <c s="105" r="P93"/>
      <c s="105" r="Q93">
        <v>760100.00000000</v>
      </c>
      <c s="105" r="R93"/>
      <c s="105" r="S93"/>
      <c s="105" r="T93"/>
      <c s="91" r="U93">
        <v>0.00000000</v>
      </c>
      <c s="104" r="V93"/>
      <c s="91" r="W93">
        <v>0.00000000</v>
      </c>
      <c s="104" r="X93">
        <v>760100.00000000</v>
      </c>
      <c s="105" r="Y93"/>
      <c s="105" r="Z93"/>
      <c s="105" r="AA93"/>
      <c s="105" r="AB93"/>
      <c s="105" r="AC93"/>
      <c s="105" r="AD93"/>
      <c s="105" r="AE93">
        <v>760100.00000000</v>
      </c>
      <c s="105" r="AF93"/>
      <c s="105" r="AG93"/>
      <c s="112" r="AH93"/>
      <c s="251" r="AI93">
        <f>C93&amp;F93</f>
      </c>
      <c s="95" r="AJ93">
        <f>C93&amp;F93</f>
      </c>
      <c s="0" r="AK93"/>
    </row>
    <row r="94" ht="18.78700000" customHeight="1">
      <c s="88" r="A94" t="s">
        <v>504</v>
      </c>
      <c s="89" r="B94" t="s">
        <v>382</v>
      </c>
      <c s="90" r="C94" t="s">
        <v>505</v>
      </c>
      <c s="127" r="D94"/>
      <c s="128" r="E94"/>
      <c s="90" r="F94" t="s">
        <v>385</v>
      </c>
      <c s="91" r="G94">
        <v>2077523.11000000</v>
      </c>
      <c s="91" r="H94"/>
      <c s="91" r="I94">
        <v>2077523.11000000</v>
      </c>
      <c s="91" r="J94"/>
      <c s="91" r="K94"/>
      <c s="91" r="L94"/>
      <c s="91" r="M94"/>
      <c s="91" r="N94"/>
      <c s="91" r="O94"/>
      <c s="91" r="P94"/>
      <c s="91" r="Q94">
        <v>1897653.11000000</v>
      </c>
      <c s="91" r="R94">
        <v>3000.00000000</v>
      </c>
      <c s="91" r="S94">
        <v>176870.00000000</v>
      </c>
      <c s="91" r="T94"/>
      <c s="91" r="U94">
        <v>2062817.11000000</v>
      </c>
      <c s="91" r="V94"/>
      <c s="91" r="W94">
        <v>2062817.11000000</v>
      </c>
      <c s="91" r="X94"/>
      <c s="91" r="Y94"/>
      <c s="91" r="Z94"/>
      <c s="91" r="AA94"/>
      <c s="91" r="AB94"/>
      <c s="91" r="AC94"/>
      <c s="91" r="AD94"/>
      <c s="91" r="AE94">
        <v>1896653.11000000</v>
      </c>
      <c s="91" r="AF94"/>
      <c s="91" r="AG94">
        <v>166164.00000000</v>
      </c>
      <c s="93" r="AH94"/>
      <c s="129" r="AI94"/>
      <c s="95" r="AJ94" t="s">
        <v>506</v>
      </c>
      <c s="0" r="AK94"/>
    </row>
    <row r="95" ht="27.65600000" customHeight="1">
      <c s="96" r="A95" t="s">
        <v>507</v>
      </c>
      <c s="89" r="B95" t="s">
        <v>382</v>
      </c>
      <c s="90" r="C95" t="s">
        <v>508</v>
      </c>
      <c s="127" r="D95"/>
      <c s="128" r="E95"/>
      <c s="90" r="F95" t="s">
        <v>385</v>
      </c>
      <c s="91" r="G95">
        <v>2077523.11000000</v>
      </c>
      <c s="91" r="H95"/>
      <c s="91" r="I95">
        <v>2077523.11000000</v>
      </c>
      <c s="91" r="J95"/>
      <c s="91" r="K95"/>
      <c s="91" r="L95"/>
      <c s="91" r="M95"/>
      <c s="91" r="N95"/>
      <c s="91" r="O95"/>
      <c s="91" r="P95"/>
      <c s="91" r="Q95">
        <v>1897653.11000000</v>
      </c>
      <c s="91" r="R95">
        <v>3000.00000000</v>
      </c>
      <c s="91" r="S95">
        <v>176870.00000000</v>
      </c>
      <c s="91" r="T95"/>
      <c s="91" r="U95">
        <v>2062817.11000000</v>
      </c>
      <c s="91" r="V95"/>
      <c s="91" r="W95">
        <v>2062817.11000000</v>
      </c>
      <c s="91" r="X95"/>
      <c s="91" r="Y95"/>
      <c s="91" r="Z95"/>
      <c s="91" r="AA95"/>
      <c s="91" r="AB95"/>
      <c s="91" r="AC95"/>
      <c s="91" r="AD95"/>
      <c s="91" r="AE95">
        <v>1896653.11000000</v>
      </c>
      <c s="91" r="AF95"/>
      <c s="91" r="AG95">
        <v>166164.00000000</v>
      </c>
      <c s="93" r="AH95"/>
      <c s="129" r="AI95"/>
      <c s="95" r="AJ95" t="s">
        <v>509</v>
      </c>
      <c s="0" r="AK95"/>
    </row>
    <row r="96" ht="45.39400000" customHeight="1">
      <c s="96" r="A96" t="s">
        <v>390</v>
      </c>
      <c s="89" r="B96" t="s">
        <v>382</v>
      </c>
      <c s="90" r="C96" t="s">
        <v>508</v>
      </c>
      <c s="127" r="D96"/>
      <c s="128" r="E96"/>
      <c s="90" r="F96" t="s">
        <v>391</v>
      </c>
      <c s="91" r="G96">
        <v>1767150.11000000</v>
      </c>
      <c s="91" r="H96"/>
      <c s="91" r="I96">
        <v>1767150.11000000</v>
      </c>
      <c s="91" r="J96"/>
      <c s="91" r="K96"/>
      <c s="91" r="L96"/>
      <c s="91" r="M96"/>
      <c s="91" r="N96"/>
      <c s="91" r="O96"/>
      <c s="91" r="P96"/>
      <c s="91" r="Q96">
        <v>1767150.11000000</v>
      </c>
      <c s="91" r="R96"/>
      <c s="91" r="S96"/>
      <c s="91" r="T96"/>
      <c s="91" r="U96">
        <v>1767150.11000000</v>
      </c>
      <c s="91" r="V96"/>
      <c s="91" r="W96">
        <v>1767150.11000000</v>
      </c>
      <c s="91" r="X96"/>
      <c s="91" r="Y96"/>
      <c s="91" r="Z96"/>
      <c s="91" r="AA96"/>
      <c s="91" r="AB96"/>
      <c s="91" r="AC96"/>
      <c s="91" r="AD96"/>
      <c s="91" r="AE96">
        <v>1767150.11000000</v>
      </c>
      <c s="91" r="AF96"/>
      <c s="91" r="AG96"/>
      <c s="93" r="AH96"/>
      <c s="129" r="AI96"/>
      <c s="95" r="AJ96" t="s">
        <v>510</v>
      </c>
      <c s="0" r="AK96"/>
    </row>
    <row r="97" ht="18.78700000" customHeight="1">
      <c s="96" r="A97" t="s">
        <v>463</v>
      </c>
      <c s="89" r="B97" t="s">
        <v>382</v>
      </c>
      <c s="90" r="C97" t="s">
        <v>508</v>
      </c>
      <c s="127" r="D97"/>
      <c s="128" r="E97"/>
      <c s="90" r="F97" t="s">
        <v>464</v>
      </c>
      <c s="91" r="G97">
        <v>1767150.11000000</v>
      </c>
      <c s="91" r="H97"/>
      <c s="91" r="I97">
        <v>1767150.11000000</v>
      </c>
      <c s="91" r="J97"/>
      <c s="91" r="K97"/>
      <c s="91" r="L97"/>
      <c s="91" r="M97"/>
      <c s="91" r="N97"/>
      <c s="91" r="O97"/>
      <c s="91" r="P97"/>
      <c s="91" r="Q97">
        <v>1767150.11000000</v>
      </c>
      <c s="91" r="R97"/>
      <c s="91" r="S97"/>
      <c s="91" r="T97"/>
      <c s="91" r="U97">
        <v>1767150.11000000</v>
      </c>
      <c s="91" r="V97"/>
      <c s="91" r="W97">
        <v>1767150.11000000</v>
      </c>
      <c s="91" r="X97"/>
      <c s="91" r="Y97"/>
      <c s="91" r="Z97"/>
      <c s="91" r="AA97"/>
      <c s="91" r="AB97"/>
      <c s="91" r="AC97"/>
      <c s="91" r="AD97"/>
      <c s="91" r="AE97">
        <v>1767150.11000000</v>
      </c>
      <c s="91" r="AF97"/>
      <c s="91" r="AG97"/>
      <c s="93" r="AH97"/>
      <c s="129" r="AI97"/>
      <c s="95" r="AJ97" t="s">
        <v>511</v>
      </c>
      <c s="0" r="AK97"/>
    </row>
    <row r="98" ht="11.25000000" customHeight="1">
      <c s="262" r="A98" t="s">
        <v>466</v>
      </c>
      <c s="99" r="B98" t="s">
        <v>382</v>
      </c>
      <c s="100" r="C98" t="s">
        <v>508</v>
      </c>
      <c s="130" r="D98"/>
      <c s="131" r="E98"/>
      <c s="100" r="F98" t="s">
        <v>467</v>
      </c>
      <c s="91" r="G98">
        <v>1362252.14000000</v>
      </c>
      <c s="104" r="H98"/>
      <c s="91" r="I98">
        <v>1362252.14000000</v>
      </c>
      <c s="104" r="J98"/>
      <c s="105" r="K98"/>
      <c s="105" r="L98"/>
      <c s="105" r="M98"/>
      <c s="105" r="N98"/>
      <c s="105" r="O98"/>
      <c s="105" r="P98"/>
      <c s="105" r="Q98">
        <v>1362252.14000000</v>
      </c>
      <c s="105" r="R98"/>
      <c s="105" r="S98"/>
      <c s="105" r="T98"/>
      <c s="91" r="U98">
        <v>1362252.14000000</v>
      </c>
      <c s="104" r="V98"/>
      <c s="91" r="W98">
        <v>1362252.14000000</v>
      </c>
      <c s="104" r="X98"/>
      <c s="105" r="Y98"/>
      <c s="105" r="Z98"/>
      <c s="105" r="AA98"/>
      <c s="105" r="AB98"/>
      <c s="105" r="AC98"/>
      <c s="105" r="AD98"/>
      <c s="105" r="AE98">
        <v>1362252.14000000</v>
      </c>
      <c s="105" r="AF98"/>
      <c s="105" r="AG98"/>
      <c s="112" r="AH98"/>
      <c s="251" r="AI98">
        <f>C98&amp;F98</f>
      </c>
      <c s="95" r="AJ98">
        <f>C98&amp;F98</f>
      </c>
      <c s="0" r="AK98"/>
    </row>
    <row r="99" ht="18.78700000" customHeight="1">
      <c s="263" r="A99" t="s">
        <v>468</v>
      </c>
      <c s="99" r="B99" t="s">
        <v>382</v>
      </c>
      <c s="100" r="C99" t="s">
        <v>508</v>
      </c>
      <c s="130" r="D99"/>
      <c s="131" r="E99"/>
      <c s="100" r="F99" t="s">
        <v>469</v>
      </c>
      <c s="91" r="G99">
        <v>700.00000000</v>
      </c>
      <c s="104" r="H99"/>
      <c s="91" r="I99">
        <v>700.00000000</v>
      </c>
      <c s="104" r="J99"/>
      <c s="105" r="K99"/>
      <c s="105" r="L99"/>
      <c s="105" r="M99"/>
      <c s="105" r="N99"/>
      <c s="105" r="O99"/>
      <c s="105" r="P99"/>
      <c s="105" r="Q99">
        <v>700.00000000</v>
      </c>
      <c s="105" r="R99"/>
      <c s="105" r="S99"/>
      <c s="105" r="T99"/>
      <c s="91" r="U99">
        <v>700.00000000</v>
      </c>
      <c s="104" r="V99"/>
      <c s="91" r="W99">
        <v>700.00000000</v>
      </c>
      <c s="104" r="X99"/>
      <c s="105" r="Y99"/>
      <c s="105" r="Z99"/>
      <c s="105" r="AA99"/>
      <c s="105" r="AB99"/>
      <c s="105" r="AC99"/>
      <c s="105" r="AD99"/>
      <c s="105" r="AE99">
        <v>700.00000000</v>
      </c>
      <c s="105" r="AF99"/>
      <c s="105" r="AG99"/>
      <c s="112" r="AH99"/>
      <c s="251" r="AI99">
        <f>C99&amp;F99</f>
      </c>
      <c s="95" r="AJ99">
        <f>C99&amp;F99</f>
      </c>
      <c s="0" r="AK99"/>
    </row>
    <row r="100" ht="36.52500000" customHeight="1">
      <c s="263" r="A100" t="s">
        <v>470</v>
      </c>
      <c s="99" r="B100" t="s">
        <v>382</v>
      </c>
      <c s="100" r="C100" t="s">
        <v>508</v>
      </c>
      <c s="130" r="D100"/>
      <c s="131" r="E100"/>
      <c s="100" r="F100" t="s">
        <v>471</v>
      </c>
      <c s="91" r="G100">
        <v>404197.97000000</v>
      </c>
      <c s="104" r="H100"/>
      <c s="91" r="I100">
        <v>404197.97000000</v>
      </c>
      <c s="104" r="J100"/>
      <c s="105" r="K100"/>
      <c s="105" r="L100"/>
      <c s="105" r="M100"/>
      <c s="105" r="N100"/>
      <c s="105" r="O100"/>
      <c s="105" r="P100"/>
      <c s="105" r="Q100">
        <v>404197.97000000</v>
      </c>
      <c s="105" r="R100"/>
      <c s="105" r="S100"/>
      <c s="105" r="T100"/>
      <c s="91" r="U100">
        <v>404197.97000000</v>
      </c>
      <c s="104" r="V100"/>
      <c s="91" r="W100">
        <v>404197.97000000</v>
      </c>
      <c s="104" r="X100"/>
      <c s="105" r="Y100"/>
      <c s="105" r="Z100"/>
      <c s="105" r="AA100"/>
      <c s="105" r="AB100"/>
      <c s="105" r="AC100"/>
      <c s="105" r="AD100"/>
      <c s="105" r="AE100">
        <v>404197.97000000</v>
      </c>
      <c s="105" r="AF100"/>
      <c s="105" r="AG100"/>
      <c s="112" r="AH100"/>
      <c s="251" r="AI100">
        <f>C100&amp;F100</f>
      </c>
      <c s="95" r="AJ100">
        <f>C100&amp;F100</f>
      </c>
      <c s="0" r="AK100"/>
    </row>
    <row r="101" ht="18.78700000" customHeight="1">
      <c s="88" r="A101" t="s">
        <v>407</v>
      </c>
      <c s="89" r="B101" t="s">
        <v>382</v>
      </c>
      <c s="90" r="C101" t="s">
        <v>508</v>
      </c>
      <c s="127" r="D101"/>
      <c s="128" r="E101"/>
      <c s="90" r="F101" t="s">
        <v>382</v>
      </c>
      <c s="91" r="G101">
        <v>310373.00000000</v>
      </c>
      <c s="91" r="H101"/>
      <c s="91" r="I101">
        <v>310373.00000000</v>
      </c>
      <c s="91" r="J101"/>
      <c s="91" r="K101"/>
      <c s="91" r="L101"/>
      <c s="91" r="M101"/>
      <c s="91" r="N101"/>
      <c s="91" r="O101"/>
      <c s="91" r="P101"/>
      <c s="91" r="Q101">
        <v>130503.00000000</v>
      </c>
      <c s="91" r="R101">
        <v>3000.00000000</v>
      </c>
      <c s="91" r="S101">
        <v>176870.00000000</v>
      </c>
      <c s="91" r="T101"/>
      <c s="91" r="U101">
        <v>295667.00000000</v>
      </c>
      <c s="91" r="V101"/>
      <c s="91" r="W101">
        <v>295667.00000000</v>
      </c>
      <c s="91" r="X101"/>
      <c s="91" r="Y101"/>
      <c s="91" r="Z101"/>
      <c s="91" r="AA101"/>
      <c s="91" r="AB101"/>
      <c s="91" r="AC101"/>
      <c s="91" r="AD101"/>
      <c s="91" r="AE101">
        <v>129503.00000000</v>
      </c>
      <c s="91" r="AF101"/>
      <c s="91" r="AG101">
        <v>166164.00000000</v>
      </c>
      <c s="93" r="AH101"/>
      <c s="129" r="AI101"/>
      <c s="95" r="AJ101" t="s">
        <v>512</v>
      </c>
      <c s="0" r="AK101"/>
    </row>
    <row r="102" ht="27.65600000" customHeight="1">
      <c s="96" r="A102" t="s">
        <v>409</v>
      </c>
      <c s="89" r="B102" t="s">
        <v>382</v>
      </c>
      <c s="90" r="C102" t="s">
        <v>508</v>
      </c>
      <c s="127" r="D102"/>
      <c s="128" r="E102"/>
      <c s="90" r="F102" t="s">
        <v>410</v>
      </c>
      <c s="91" r="G102">
        <v>310373.00000000</v>
      </c>
      <c s="91" r="H102"/>
      <c s="91" r="I102">
        <v>310373.00000000</v>
      </c>
      <c s="91" r="J102"/>
      <c s="91" r="K102"/>
      <c s="91" r="L102"/>
      <c s="91" r="M102"/>
      <c s="91" r="N102"/>
      <c s="91" r="O102"/>
      <c s="91" r="P102"/>
      <c s="91" r="Q102">
        <v>130503.00000000</v>
      </c>
      <c s="91" r="R102">
        <v>3000.00000000</v>
      </c>
      <c s="91" r="S102">
        <v>176870.00000000</v>
      </c>
      <c s="91" r="T102"/>
      <c s="91" r="U102">
        <v>295667.00000000</v>
      </c>
      <c s="91" r="V102"/>
      <c s="91" r="W102">
        <v>295667.00000000</v>
      </c>
      <c s="91" r="X102"/>
      <c s="91" r="Y102"/>
      <c s="91" r="Z102"/>
      <c s="91" r="AA102"/>
      <c s="91" r="AB102"/>
      <c s="91" r="AC102"/>
      <c s="91" r="AD102"/>
      <c s="91" r="AE102">
        <v>129503.00000000</v>
      </c>
      <c s="91" r="AF102"/>
      <c s="91" r="AG102">
        <v>166164.00000000</v>
      </c>
      <c s="93" r="AH102"/>
      <c s="129" r="AI102"/>
      <c s="95" r="AJ102" t="s">
        <v>513</v>
      </c>
      <c s="0" r="AK102"/>
    </row>
    <row r="103" ht="11.25000000" customHeight="1">
      <c s="262" r="A103" t="s">
        <v>414</v>
      </c>
      <c s="99" r="B103" t="s">
        <v>382</v>
      </c>
      <c s="100" r="C103" t="s">
        <v>508</v>
      </c>
      <c s="130" r="D103"/>
      <c s="131" r="E103"/>
      <c s="100" r="F103" t="s">
        <v>415</v>
      </c>
      <c s="91" r="G103">
        <v>310373.00000000</v>
      </c>
      <c s="104" r="H103"/>
      <c s="91" r="I103">
        <v>310373.00000000</v>
      </c>
      <c s="104" r="J103"/>
      <c s="105" r="K103"/>
      <c s="105" r="L103"/>
      <c s="105" r="M103"/>
      <c s="105" r="N103"/>
      <c s="105" r="O103"/>
      <c s="105" r="P103"/>
      <c s="105" r="Q103">
        <v>130503.00000000</v>
      </c>
      <c s="105" r="R103">
        <v>3000.00000000</v>
      </c>
      <c s="105" r="S103">
        <v>176870.00000000</v>
      </c>
      <c s="105" r="T103"/>
      <c s="91" r="U103">
        <v>295667.00000000</v>
      </c>
      <c s="104" r="V103"/>
      <c s="91" r="W103">
        <v>295667.00000000</v>
      </c>
      <c s="104" r="X103"/>
      <c s="105" r="Y103"/>
      <c s="105" r="Z103"/>
      <c s="105" r="AA103"/>
      <c s="105" r="AB103"/>
      <c s="105" r="AC103"/>
      <c s="105" r="AD103"/>
      <c s="105" r="AE103">
        <v>129503.00000000</v>
      </c>
      <c s="105" r="AF103"/>
      <c s="105" r="AG103">
        <v>166164.00000000</v>
      </c>
      <c s="112" r="AH103"/>
      <c s="251" r="AI103">
        <f>C103&amp;F103</f>
      </c>
      <c s="95" r="AJ103">
        <f>C103&amp;F103</f>
      </c>
      <c s="0" r="AK103"/>
    </row>
    <row r="104" ht="11.25000000" customHeight="1">
      <c s="88" r="A104" t="s">
        <v>514</v>
      </c>
      <c s="89" r="B104" t="s">
        <v>382</v>
      </c>
      <c s="90" r="C104" t="s">
        <v>515</v>
      </c>
      <c s="127" r="D104"/>
      <c s="128" r="E104"/>
      <c s="90" r="F104" t="s">
        <v>385</v>
      </c>
      <c s="91" r="G104">
        <v>123220084.12000000</v>
      </c>
      <c s="91" r="H104"/>
      <c s="91" r="I104">
        <v>123220084.12000000</v>
      </c>
      <c s="91" r="J104">
        <v>2532945.20000000</v>
      </c>
      <c s="91" r="K104"/>
      <c s="91" r="L104"/>
      <c s="91" r="M104"/>
      <c s="91" r="N104"/>
      <c s="91" r="O104"/>
      <c s="91" r="P104"/>
      <c s="91" r="Q104">
        <v>13675598.39000000</v>
      </c>
      <c s="91" r="R104">
        <v>107797313.27000000</v>
      </c>
      <c s="91" r="S104">
        <v>4280117.66000000</v>
      </c>
      <c s="91" r="T104"/>
      <c s="91" r="U104">
        <v>105215706.12000000</v>
      </c>
      <c s="91" r="V104"/>
      <c s="91" r="W104">
        <v>105215706.12000000</v>
      </c>
      <c s="91" r="X104">
        <v>2532945.20000000</v>
      </c>
      <c s="91" r="Y104"/>
      <c s="91" r="Z104"/>
      <c s="91" r="AA104"/>
      <c s="91" r="AB104"/>
      <c s="91" r="AC104"/>
      <c s="91" r="AD104"/>
      <c s="91" r="AE104">
        <v>13038447.20000000</v>
      </c>
      <c s="91" r="AF104">
        <v>90583416.77000000</v>
      </c>
      <c s="91" r="AG104">
        <v>4126787.35000000</v>
      </c>
      <c s="93" r="AH104"/>
      <c s="129" r="AI104"/>
      <c s="95" r="AJ104" t="s">
        <v>516</v>
      </c>
      <c s="0" r="AK104"/>
    </row>
    <row r="105" ht="11.25000000" customHeight="1">
      <c s="96" r="A105" t="s">
        <v>517</v>
      </c>
      <c s="89" r="B105" t="s">
        <v>382</v>
      </c>
      <c s="90" r="C105" t="s">
        <v>518</v>
      </c>
      <c s="127" r="D105"/>
      <c s="128" r="E105"/>
      <c s="90" r="F105" t="s">
        <v>385</v>
      </c>
      <c s="91" r="G105">
        <v>56000.00000000</v>
      </c>
      <c s="91" r="H105"/>
      <c s="91" r="I105">
        <v>56000.00000000</v>
      </c>
      <c s="91" r="J105">
        <v>14903.33000000</v>
      </c>
      <c s="91" r="K105"/>
      <c s="91" r="L105"/>
      <c s="91" r="M105"/>
      <c s="91" r="N105"/>
      <c s="91" r="O105"/>
      <c s="91" r="P105"/>
      <c s="91" r="Q105">
        <v>56000.00000000</v>
      </c>
      <c s="91" r="R105"/>
      <c s="91" r="S105">
        <v>14903.33000000</v>
      </c>
      <c s="91" r="T105"/>
      <c s="91" r="U105">
        <v>56000.00000000</v>
      </c>
      <c s="91" r="V105"/>
      <c s="91" r="W105">
        <v>56000.00000000</v>
      </c>
      <c s="91" r="X105">
        <v>14903.33000000</v>
      </c>
      <c s="91" r="Y105"/>
      <c s="91" r="Z105"/>
      <c s="91" r="AA105"/>
      <c s="91" r="AB105"/>
      <c s="91" r="AC105"/>
      <c s="91" r="AD105"/>
      <c s="91" r="AE105">
        <v>56000.00000000</v>
      </c>
      <c s="91" r="AF105"/>
      <c s="91" r="AG105">
        <v>14903.33000000</v>
      </c>
      <c s="93" r="AH105"/>
      <c s="129" r="AI105"/>
      <c s="95" r="AJ105" t="s">
        <v>519</v>
      </c>
      <c s="0" r="AK105"/>
    </row>
    <row r="106" ht="18.78700000" customHeight="1">
      <c s="96" r="A106" t="s">
        <v>407</v>
      </c>
      <c s="89" r="B106" t="s">
        <v>382</v>
      </c>
      <c s="90" r="C106" t="s">
        <v>518</v>
      </c>
      <c s="127" r="D106"/>
      <c s="128" r="E106"/>
      <c s="90" r="F106" t="s">
        <v>382</v>
      </c>
      <c s="91" r="G106">
        <v>56000.00000000</v>
      </c>
      <c s="91" r="H106"/>
      <c s="91" r="I106">
        <v>56000.00000000</v>
      </c>
      <c s="91" r="J106"/>
      <c s="91" r="K106"/>
      <c s="91" r="L106"/>
      <c s="91" r="M106"/>
      <c s="91" r="N106"/>
      <c s="91" r="O106"/>
      <c s="91" r="P106"/>
      <c s="91" r="Q106">
        <v>56000.00000000</v>
      </c>
      <c s="91" r="R106"/>
      <c s="91" r="S106"/>
      <c s="91" r="T106"/>
      <c s="91" r="U106">
        <v>56000.00000000</v>
      </c>
      <c s="91" r="V106"/>
      <c s="91" r="W106">
        <v>56000.00000000</v>
      </c>
      <c s="91" r="X106"/>
      <c s="91" r="Y106"/>
      <c s="91" r="Z106"/>
      <c s="91" r="AA106"/>
      <c s="91" r="AB106"/>
      <c s="91" r="AC106"/>
      <c s="91" r="AD106"/>
      <c s="91" r="AE106">
        <v>56000.00000000</v>
      </c>
      <c s="91" r="AF106"/>
      <c s="91" r="AG106"/>
      <c s="93" r="AH106"/>
      <c s="129" r="AI106"/>
      <c s="95" r="AJ106" t="s">
        <v>520</v>
      </c>
      <c s="0" r="AK106"/>
    </row>
    <row r="107" ht="27.65600000" customHeight="1">
      <c s="96" r="A107" t="s">
        <v>409</v>
      </c>
      <c s="89" r="B107" t="s">
        <v>382</v>
      </c>
      <c s="90" r="C107" t="s">
        <v>518</v>
      </c>
      <c s="127" r="D107"/>
      <c s="128" r="E107"/>
      <c s="90" r="F107" t="s">
        <v>410</v>
      </c>
      <c s="91" r="G107">
        <v>56000.00000000</v>
      </c>
      <c s="91" r="H107"/>
      <c s="91" r="I107">
        <v>56000.00000000</v>
      </c>
      <c s="91" r="J107"/>
      <c s="91" r="K107"/>
      <c s="91" r="L107"/>
      <c s="91" r="M107"/>
      <c s="91" r="N107"/>
      <c s="91" r="O107"/>
      <c s="91" r="P107"/>
      <c s="91" r="Q107">
        <v>56000.00000000</v>
      </c>
      <c s="91" r="R107"/>
      <c s="91" r="S107"/>
      <c s="91" r="T107"/>
      <c s="91" r="U107">
        <v>56000.00000000</v>
      </c>
      <c s="91" r="V107"/>
      <c s="91" r="W107">
        <v>56000.00000000</v>
      </c>
      <c s="91" r="X107"/>
      <c s="91" r="Y107"/>
      <c s="91" r="Z107"/>
      <c s="91" r="AA107"/>
      <c s="91" r="AB107"/>
      <c s="91" r="AC107"/>
      <c s="91" r="AD107"/>
      <c s="91" r="AE107">
        <v>56000.00000000</v>
      </c>
      <c s="91" r="AF107"/>
      <c s="91" r="AG107"/>
      <c s="93" r="AH107"/>
      <c s="129" r="AI107"/>
      <c s="95" r="AJ107" t="s">
        <v>521</v>
      </c>
      <c s="0" r="AK107"/>
    </row>
    <row r="108" ht="11.25000000" customHeight="1">
      <c s="262" r="A108" t="s">
        <v>414</v>
      </c>
      <c s="99" r="B108" t="s">
        <v>382</v>
      </c>
      <c s="100" r="C108" t="s">
        <v>518</v>
      </c>
      <c s="130" r="D108"/>
      <c s="131" r="E108"/>
      <c s="100" r="F108" t="s">
        <v>415</v>
      </c>
      <c s="91" r="G108">
        <v>56000.00000000</v>
      </c>
      <c s="104" r="H108"/>
      <c s="91" r="I108">
        <v>56000.00000000</v>
      </c>
      <c s="104" r="J108"/>
      <c s="105" r="K108"/>
      <c s="105" r="L108"/>
      <c s="105" r="M108"/>
      <c s="105" r="N108"/>
      <c s="105" r="O108"/>
      <c s="105" r="P108"/>
      <c s="105" r="Q108">
        <v>56000.00000000</v>
      </c>
      <c s="105" r="R108"/>
      <c s="105" r="S108"/>
      <c s="105" r="T108"/>
      <c s="91" r="U108">
        <v>56000.00000000</v>
      </c>
      <c s="104" r="V108"/>
      <c s="91" r="W108">
        <v>56000.00000000</v>
      </c>
      <c s="104" r="X108"/>
      <c s="105" r="Y108"/>
      <c s="105" r="Z108"/>
      <c s="105" r="AA108"/>
      <c s="105" r="AB108"/>
      <c s="105" r="AC108"/>
      <c s="105" r="AD108"/>
      <c s="105" r="AE108">
        <v>56000.00000000</v>
      </c>
      <c s="105" r="AF108"/>
      <c s="105" r="AG108"/>
      <c s="112" r="AH108"/>
      <c s="251" r="AI108">
        <f>C108&amp;F108</f>
      </c>
      <c s="95" r="AJ108">
        <f>C108&amp;F108</f>
      </c>
      <c s="0" r="AK108"/>
    </row>
    <row r="109" ht="11.25000000" customHeight="1">
      <c s="88" r="A109" t="s">
        <v>418</v>
      </c>
      <c s="89" r="B109" t="s">
        <v>382</v>
      </c>
      <c s="90" r="C109" t="s">
        <v>518</v>
      </c>
      <c s="127" r="D109"/>
      <c s="128" r="E109"/>
      <c s="90" r="F109" t="s">
        <v>6</v>
      </c>
      <c s="91" r="G109">
        <v>0.00000000</v>
      </c>
      <c s="91" r="H109"/>
      <c s="91" r="I109">
        <v>0.00000000</v>
      </c>
      <c s="91" r="J109">
        <v>14903.33000000</v>
      </c>
      <c s="91" r="K109"/>
      <c s="91" r="L109"/>
      <c s="91" r="M109"/>
      <c s="91" r="N109"/>
      <c s="91" r="O109"/>
      <c s="91" r="P109"/>
      <c s="91" r="Q109"/>
      <c s="91" r="R109"/>
      <c s="91" r="S109">
        <v>14903.33000000</v>
      </c>
      <c s="91" r="T109"/>
      <c s="91" r="U109">
        <v>0.00000000</v>
      </c>
      <c s="91" r="V109"/>
      <c s="91" r="W109">
        <v>0.00000000</v>
      </c>
      <c s="91" r="X109">
        <v>14903.33000000</v>
      </c>
      <c s="91" r="Y109"/>
      <c s="91" r="Z109"/>
      <c s="91" r="AA109"/>
      <c s="91" r="AB109"/>
      <c s="91" r="AC109"/>
      <c s="91" r="AD109"/>
      <c s="91" r="AE109"/>
      <c s="91" r="AF109"/>
      <c s="91" r="AG109">
        <v>14903.33000000</v>
      </c>
      <c s="93" r="AH109"/>
      <c s="129" r="AI109"/>
      <c s="95" r="AJ109" t="s">
        <v>522</v>
      </c>
      <c s="0" r="AK109"/>
    </row>
    <row r="110" ht="11.25000000" customHeight="1">
      <c s="262" r="A110" t="s">
        <v>344</v>
      </c>
      <c s="99" r="B110" t="s">
        <v>382</v>
      </c>
      <c s="100" r="C110" t="s">
        <v>518</v>
      </c>
      <c s="130" r="D110"/>
      <c s="131" r="E110"/>
      <c s="100" r="F110" t="s">
        <v>452</v>
      </c>
      <c s="91" r="G110">
        <v>0.00000000</v>
      </c>
      <c s="104" r="H110"/>
      <c s="91" r="I110">
        <v>0.00000000</v>
      </c>
      <c s="104" r="J110">
        <v>14903.33000000</v>
      </c>
      <c s="105" r="K110"/>
      <c s="105" r="L110"/>
      <c s="105" r="M110"/>
      <c s="105" r="N110"/>
      <c s="105" r="O110"/>
      <c s="105" r="P110"/>
      <c s="105" r="Q110"/>
      <c s="105" r="R110"/>
      <c s="105" r="S110">
        <v>14903.33000000</v>
      </c>
      <c s="105" r="T110"/>
      <c s="91" r="U110">
        <v>0.00000000</v>
      </c>
      <c s="104" r="V110"/>
      <c s="91" r="W110">
        <v>0.00000000</v>
      </c>
      <c s="104" r="X110">
        <v>14903.33000000</v>
      </c>
      <c s="105" r="Y110"/>
      <c s="105" r="Z110"/>
      <c s="105" r="AA110"/>
      <c s="105" r="AB110"/>
      <c s="105" r="AC110"/>
      <c s="105" r="AD110"/>
      <c s="105" r="AE110"/>
      <c s="105" r="AF110"/>
      <c s="105" r="AG110">
        <v>14903.33000000</v>
      </c>
      <c s="112" r="AH110"/>
      <c s="251" r="AI110">
        <f>C110&amp;F110</f>
      </c>
      <c s="95" r="AJ110">
        <f>C110&amp;F110</f>
      </c>
      <c s="0" r="AK110"/>
    </row>
    <row r="111" ht="11.25000000" customHeight="1">
      <c s="88" r="A111" t="s">
        <v>523</v>
      </c>
      <c s="89" r="B111" t="s">
        <v>382</v>
      </c>
      <c s="90" r="C111" t="s">
        <v>524</v>
      </c>
      <c s="127" r="D111"/>
      <c s="128" r="E111"/>
      <c s="90" r="F111" t="s">
        <v>385</v>
      </c>
      <c s="91" r="G111">
        <v>7028661.77000000</v>
      </c>
      <c s="91" r="H111"/>
      <c s="91" r="I111">
        <v>7028661.77000000</v>
      </c>
      <c s="91" r="J111"/>
      <c s="91" r="K111"/>
      <c s="91" r="L111"/>
      <c s="91" r="M111"/>
      <c s="91" r="N111"/>
      <c s="91" r="O111"/>
      <c s="91" r="P111"/>
      <c s="91" r="Q111">
        <v>7028661.77000000</v>
      </c>
      <c s="91" r="R111"/>
      <c s="91" r="S111"/>
      <c s="91" r="T111"/>
      <c s="91" r="U111">
        <v>7028661.77000000</v>
      </c>
      <c s="91" r="V111"/>
      <c s="91" r="W111">
        <v>7028661.77000000</v>
      </c>
      <c s="91" r="X111"/>
      <c s="91" r="Y111"/>
      <c s="91" r="Z111"/>
      <c s="91" r="AA111"/>
      <c s="91" r="AB111"/>
      <c s="91" r="AC111"/>
      <c s="91" r="AD111"/>
      <c s="91" r="AE111">
        <v>7028661.77000000</v>
      </c>
      <c s="91" r="AF111"/>
      <c s="91" r="AG111"/>
      <c s="93" r="AH111"/>
      <c s="129" r="AI111"/>
      <c s="95" r="AJ111" t="s">
        <v>525</v>
      </c>
      <c s="0" r="AK111"/>
    </row>
    <row r="112" ht="18.78700000" customHeight="1">
      <c s="96" r="A112" t="s">
        <v>407</v>
      </c>
      <c s="89" r="B112" t="s">
        <v>382</v>
      </c>
      <c s="90" r="C112" t="s">
        <v>524</v>
      </c>
      <c s="127" r="D112"/>
      <c s="128" r="E112"/>
      <c s="90" r="F112" t="s">
        <v>382</v>
      </c>
      <c s="91" r="G112">
        <v>7028661.77000000</v>
      </c>
      <c s="91" r="H112"/>
      <c s="91" r="I112">
        <v>7028661.77000000</v>
      </c>
      <c s="91" r="J112"/>
      <c s="91" r="K112"/>
      <c s="91" r="L112"/>
      <c s="91" r="M112"/>
      <c s="91" r="N112"/>
      <c s="91" r="O112"/>
      <c s="91" r="P112"/>
      <c s="91" r="Q112">
        <v>7028661.77000000</v>
      </c>
      <c s="91" r="R112"/>
      <c s="91" r="S112"/>
      <c s="91" r="T112"/>
      <c s="91" r="U112">
        <v>7028661.77000000</v>
      </c>
      <c s="91" r="V112"/>
      <c s="91" r="W112">
        <v>7028661.77000000</v>
      </c>
      <c s="91" r="X112"/>
      <c s="91" r="Y112"/>
      <c s="91" r="Z112"/>
      <c s="91" r="AA112"/>
      <c s="91" r="AB112"/>
      <c s="91" r="AC112"/>
      <c s="91" r="AD112"/>
      <c s="91" r="AE112">
        <v>7028661.77000000</v>
      </c>
      <c s="91" r="AF112"/>
      <c s="91" r="AG112"/>
      <c s="93" r="AH112"/>
      <c s="129" r="AI112"/>
      <c s="95" r="AJ112" t="s">
        <v>526</v>
      </c>
      <c s="0" r="AK112"/>
    </row>
    <row r="113" ht="27.65600000" customHeight="1">
      <c s="96" r="A113" t="s">
        <v>409</v>
      </c>
      <c s="89" r="B113" t="s">
        <v>382</v>
      </c>
      <c s="90" r="C113" t="s">
        <v>524</v>
      </c>
      <c s="127" r="D113"/>
      <c s="128" r="E113"/>
      <c s="90" r="F113" t="s">
        <v>410</v>
      </c>
      <c s="91" r="G113">
        <v>7028661.77000000</v>
      </c>
      <c s="91" r="H113"/>
      <c s="91" r="I113">
        <v>7028661.77000000</v>
      </c>
      <c s="91" r="J113"/>
      <c s="91" r="K113"/>
      <c s="91" r="L113"/>
      <c s="91" r="M113"/>
      <c s="91" r="N113"/>
      <c s="91" r="O113"/>
      <c s="91" r="P113"/>
      <c s="91" r="Q113">
        <v>7028661.77000000</v>
      </c>
      <c s="91" r="R113"/>
      <c s="91" r="S113"/>
      <c s="91" r="T113"/>
      <c s="91" r="U113">
        <v>7028661.77000000</v>
      </c>
      <c s="91" r="V113"/>
      <c s="91" r="W113">
        <v>7028661.77000000</v>
      </c>
      <c s="91" r="X113"/>
      <c s="91" r="Y113"/>
      <c s="91" r="Z113"/>
      <c s="91" r="AA113"/>
      <c s="91" r="AB113"/>
      <c s="91" r="AC113"/>
      <c s="91" r="AD113"/>
      <c s="91" r="AE113">
        <v>7028661.77000000</v>
      </c>
      <c s="91" r="AF113"/>
      <c s="91" r="AG113"/>
      <c s="93" r="AH113"/>
      <c s="129" r="AI113"/>
      <c s="95" r="AJ113" t="s">
        <v>527</v>
      </c>
      <c s="0" r="AK113"/>
    </row>
    <row r="114" ht="11.25000000" customHeight="1">
      <c s="262" r="A114" t="s">
        <v>414</v>
      </c>
      <c s="99" r="B114" t="s">
        <v>382</v>
      </c>
      <c s="100" r="C114" t="s">
        <v>524</v>
      </c>
      <c s="130" r="D114"/>
      <c s="131" r="E114"/>
      <c s="100" r="F114" t="s">
        <v>415</v>
      </c>
      <c s="91" r="G114">
        <v>7028661.77000000</v>
      </c>
      <c s="104" r="H114"/>
      <c s="91" r="I114">
        <v>7028661.77000000</v>
      </c>
      <c s="104" r="J114"/>
      <c s="105" r="K114"/>
      <c s="105" r="L114"/>
      <c s="105" r="M114"/>
      <c s="105" r="N114"/>
      <c s="105" r="O114"/>
      <c s="105" r="P114"/>
      <c s="105" r="Q114">
        <v>7028661.77000000</v>
      </c>
      <c s="105" r="R114"/>
      <c s="105" r="S114"/>
      <c s="105" r="T114"/>
      <c s="91" r="U114">
        <v>7028661.77000000</v>
      </c>
      <c s="104" r="V114"/>
      <c s="91" r="W114">
        <v>7028661.77000000</v>
      </c>
      <c s="104" r="X114"/>
      <c s="105" r="Y114"/>
      <c s="105" r="Z114"/>
      <c s="105" r="AA114"/>
      <c s="105" r="AB114"/>
      <c s="105" r="AC114"/>
      <c s="105" r="AD114"/>
      <c s="105" r="AE114">
        <v>7028661.77000000</v>
      </c>
      <c s="105" r="AF114"/>
      <c s="105" r="AG114"/>
      <c s="112" r="AH114"/>
      <c s="251" r="AI114">
        <f>C114&amp;F114</f>
      </c>
      <c s="95" r="AJ114">
        <f>C114&amp;F114</f>
      </c>
      <c s="0" r="AK114"/>
    </row>
    <row r="115" ht="11.25000000" customHeight="1">
      <c s="88" r="A115" t="s">
        <v>528</v>
      </c>
      <c s="89" r="B115" t="s">
        <v>382</v>
      </c>
      <c s="90" r="C115" t="s">
        <v>529</v>
      </c>
      <c s="127" r="D115"/>
      <c s="128" r="E115"/>
      <c s="90" r="F115" t="s">
        <v>385</v>
      </c>
      <c s="91" r="G115">
        <v>113942433.60000000</v>
      </c>
      <c s="91" r="H115"/>
      <c s="91" r="I115">
        <v>113942433.60000000</v>
      </c>
      <c s="91" r="J115">
        <v>2518041.87000000</v>
      </c>
      <c s="91" r="K115"/>
      <c s="91" r="L115"/>
      <c s="91" r="M115"/>
      <c s="91" r="N115"/>
      <c s="91" r="O115"/>
      <c s="91" r="P115"/>
      <c s="91" r="Q115">
        <v>4672541.87000000</v>
      </c>
      <c s="91" r="R115">
        <v>107714719.27000000</v>
      </c>
      <c s="91" r="S115">
        <v>4073214.33000000</v>
      </c>
      <c s="91" r="T115"/>
      <c s="91" r="U115">
        <v>96033528.01000000</v>
      </c>
      <c s="91" r="V115"/>
      <c s="91" r="W115">
        <v>96033528.01000000</v>
      </c>
      <c s="91" r="X115">
        <v>2518041.87000000</v>
      </c>
      <c s="91" r="Y115"/>
      <c s="91" r="Z115"/>
      <c s="91" r="AA115"/>
      <c s="91" r="AB115"/>
      <c s="91" r="AC115"/>
      <c s="91" r="AD115"/>
      <c s="91" r="AE115">
        <v>4130863.09000000</v>
      </c>
      <c s="91" r="AF115">
        <v>90500822.77000000</v>
      </c>
      <c s="91" r="AG115">
        <v>3919884.02000000</v>
      </c>
      <c s="93" r="AH115"/>
      <c s="129" r="AI115"/>
      <c s="95" r="AJ115" t="s">
        <v>530</v>
      </c>
      <c s="0" r="AK115"/>
    </row>
    <row r="116" ht="18.78700000" customHeight="1">
      <c s="96" r="A116" t="s">
        <v>407</v>
      </c>
      <c s="89" r="B116" t="s">
        <v>382</v>
      </c>
      <c s="90" r="C116" t="s">
        <v>529</v>
      </c>
      <c s="127" r="D116"/>
      <c s="128" r="E116"/>
      <c s="90" r="F116" t="s">
        <v>382</v>
      </c>
      <c s="91" r="G116">
        <v>113842433.60000000</v>
      </c>
      <c s="91" r="H116"/>
      <c s="91" r="I116">
        <v>113842433.60000000</v>
      </c>
      <c s="91" r="J116"/>
      <c s="91" r="K116"/>
      <c s="91" r="L116"/>
      <c s="91" r="M116"/>
      <c s="91" r="N116"/>
      <c s="91" r="O116"/>
      <c s="91" r="P116"/>
      <c s="91" r="Q116">
        <v>2154500.00000000</v>
      </c>
      <c s="91" r="R116">
        <v>107614719.27000000</v>
      </c>
      <c s="91" r="S116">
        <v>4073214.33000000</v>
      </c>
      <c s="91" r="T116"/>
      <c s="91" r="U116">
        <v>95933528.01000000</v>
      </c>
      <c s="91" r="V116"/>
      <c s="91" r="W116">
        <v>95933528.01000000</v>
      </c>
      <c s="91" r="X116"/>
      <c s="91" r="Y116"/>
      <c s="91" r="Z116"/>
      <c s="91" r="AA116"/>
      <c s="91" r="AB116"/>
      <c s="91" r="AC116"/>
      <c s="91" r="AD116"/>
      <c s="91" r="AE116">
        <v>1612821.22000000</v>
      </c>
      <c s="91" r="AF116">
        <v>90400822.77000000</v>
      </c>
      <c s="91" r="AG116">
        <v>3919884.02000000</v>
      </c>
      <c s="93" r="AH116"/>
      <c s="129" r="AI116"/>
      <c s="95" r="AJ116" t="s">
        <v>531</v>
      </c>
      <c s="0" r="AK116"/>
    </row>
    <row r="117" ht="27.65600000" customHeight="1">
      <c s="96" r="A117" t="s">
        <v>409</v>
      </c>
      <c s="89" r="B117" t="s">
        <v>382</v>
      </c>
      <c s="90" r="C117" t="s">
        <v>529</v>
      </c>
      <c s="127" r="D117"/>
      <c s="128" r="E117"/>
      <c s="90" r="F117" t="s">
        <v>410</v>
      </c>
      <c s="91" r="G117">
        <v>113842433.60000000</v>
      </c>
      <c s="91" r="H117"/>
      <c s="91" r="I117">
        <v>113842433.60000000</v>
      </c>
      <c s="91" r="J117"/>
      <c s="91" r="K117"/>
      <c s="91" r="L117"/>
      <c s="91" r="M117"/>
      <c s="91" r="N117"/>
      <c s="91" r="O117"/>
      <c s="91" r="P117"/>
      <c s="91" r="Q117">
        <v>2154500.00000000</v>
      </c>
      <c s="91" r="R117">
        <v>107614719.27000000</v>
      </c>
      <c s="91" r="S117">
        <v>4073214.33000000</v>
      </c>
      <c s="91" r="T117"/>
      <c s="91" r="U117">
        <v>95933528.01000000</v>
      </c>
      <c s="91" r="V117"/>
      <c s="91" r="W117">
        <v>95933528.01000000</v>
      </c>
      <c s="91" r="X117"/>
      <c s="91" r="Y117"/>
      <c s="91" r="Z117"/>
      <c s="91" r="AA117"/>
      <c s="91" r="AB117"/>
      <c s="91" r="AC117"/>
      <c s="91" r="AD117"/>
      <c s="91" r="AE117">
        <v>1612821.22000000</v>
      </c>
      <c s="91" r="AF117">
        <v>90400822.77000000</v>
      </c>
      <c s="91" r="AG117">
        <v>3919884.02000000</v>
      </c>
      <c s="93" r="AH117"/>
      <c s="129" r="AI117"/>
      <c s="95" r="AJ117" t="s">
        <v>532</v>
      </c>
      <c s="0" r="AK117"/>
    </row>
    <row r="118" ht="27.65600000" customHeight="1">
      <c s="262" r="A118" t="s">
        <v>533</v>
      </c>
      <c s="99" r="B118" t="s">
        <v>382</v>
      </c>
      <c s="100" r="C118" t="s">
        <v>529</v>
      </c>
      <c s="130" r="D118"/>
      <c s="131" r="E118"/>
      <c s="100" r="F118" t="s">
        <v>534</v>
      </c>
      <c s="91" r="G118">
        <v>101010105.00000000</v>
      </c>
      <c s="104" r="H118"/>
      <c s="91" r="I118">
        <v>101010105.00000000</v>
      </c>
      <c s="104" r="J118"/>
      <c s="105" r="K118"/>
      <c s="105" r="L118"/>
      <c s="105" r="M118"/>
      <c s="105" r="N118"/>
      <c s="105" r="O118"/>
      <c s="105" r="P118"/>
      <c s="105" r="Q118"/>
      <c s="105" r="R118">
        <v>101010105.00000000</v>
      </c>
      <c s="105" r="S118"/>
      <c s="105" r="T118"/>
      <c s="91" r="U118">
        <v>83898110.18000000</v>
      </c>
      <c s="104" r="V118"/>
      <c s="91" r="W118">
        <v>83898110.18000000</v>
      </c>
      <c s="104" r="X118"/>
      <c s="105" r="Y118"/>
      <c s="105" r="Z118"/>
      <c s="105" r="AA118"/>
      <c s="105" r="AB118"/>
      <c s="105" r="AC118"/>
      <c s="105" r="AD118"/>
      <c s="105" r="AE118"/>
      <c s="105" r="AF118">
        <v>83898110.18000000</v>
      </c>
      <c s="105" r="AG118"/>
      <c s="112" r="AH118"/>
      <c s="251" r="AI118">
        <f>C118&amp;F118</f>
      </c>
      <c s="95" r="AJ118">
        <f>C118&amp;F118</f>
      </c>
      <c s="0" r="AK118"/>
    </row>
    <row r="119" ht="11.25000000" customHeight="1">
      <c s="263" r="A119" t="s">
        <v>414</v>
      </c>
      <c s="99" r="B119" t="s">
        <v>382</v>
      </c>
      <c s="100" r="C119" t="s">
        <v>529</v>
      </c>
      <c s="130" r="D119"/>
      <c s="131" r="E119"/>
      <c s="100" r="F119" t="s">
        <v>415</v>
      </c>
      <c s="91" r="G119">
        <v>12657328.60000000</v>
      </c>
      <c s="104" r="H119"/>
      <c s="91" r="I119">
        <v>12657328.60000000</v>
      </c>
      <c s="104" r="J119"/>
      <c s="105" r="K119"/>
      <c s="105" r="L119"/>
      <c s="105" r="M119"/>
      <c s="105" r="N119"/>
      <c s="105" r="O119"/>
      <c s="105" r="P119"/>
      <c s="105" r="Q119">
        <v>2154500.00000000</v>
      </c>
      <c s="105" r="R119">
        <v>6604614.27000000</v>
      </c>
      <c s="105" r="S119">
        <v>3898214.33000000</v>
      </c>
      <c s="105" r="T119"/>
      <c s="91" r="U119">
        <v>11910602.85000000</v>
      </c>
      <c s="104" r="V119"/>
      <c s="91" r="W119">
        <v>11910602.85000000</v>
      </c>
      <c s="104" r="X119"/>
      <c s="105" r="Y119"/>
      <c s="105" r="Z119"/>
      <c s="105" r="AA119"/>
      <c s="105" r="AB119"/>
      <c s="105" r="AC119"/>
      <c s="105" r="AD119"/>
      <c s="105" r="AE119">
        <v>1612821.22000000</v>
      </c>
      <c s="105" r="AF119">
        <v>6502712.59000000</v>
      </c>
      <c s="105" r="AG119">
        <v>3795069.04000000</v>
      </c>
      <c s="112" r="AH119"/>
      <c s="251" r="AI119">
        <f>C119&amp;F119</f>
      </c>
      <c s="95" r="AJ119">
        <f>C119&amp;F119</f>
      </c>
      <c s="0" r="AK119"/>
    </row>
    <row r="120" ht="11.25000000" customHeight="1">
      <c s="263" r="A120" t="s">
        <v>416</v>
      </c>
      <c s="99" r="B120" t="s">
        <v>382</v>
      </c>
      <c s="100" r="C120" t="s">
        <v>529</v>
      </c>
      <c s="130" r="D120"/>
      <c s="131" r="E120"/>
      <c s="100" r="F120" t="s">
        <v>417</v>
      </c>
      <c s="91" r="G120">
        <v>175000.00000000</v>
      </c>
      <c s="104" r="H120"/>
      <c s="91" r="I120">
        <v>175000.00000000</v>
      </c>
      <c s="104" r="J120"/>
      <c s="105" r="K120"/>
      <c s="105" r="L120"/>
      <c s="105" r="M120"/>
      <c s="105" r="N120"/>
      <c s="105" r="O120"/>
      <c s="105" r="P120"/>
      <c s="105" r="Q120"/>
      <c s="105" r="R120"/>
      <c s="105" r="S120">
        <v>175000.00000000</v>
      </c>
      <c s="105" r="T120"/>
      <c s="91" r="U120">
        <v>124814.98000000</v>
      </c>
      <c s="104" r="V120"/>
      <c s="91" r="W120">
        <v>124814.98000000</v>
      </c>
      <c s="104" r="X120"/>
      <c s="105" r="Y120"/>
      <c s="105" r="Z120"/>
      <c s="105" r="AA120"/>
      <c s="105" r="AB120"/>
      <c s="105" r="AC120"/>
      <c s="105" r="AD120"/>
      <c s="105" r="AE120"/>
      <c s="105" r="AF120"/>
      <c s="105" r="AG120">
        <v>124814.98000000</v>
      </c>
      <c s="112" r="AH120"/>
      <c s="251" r="AI120">
        <f>C120&amp;F120</f>
      </c>
      <c s="95" r="AJ120">
        <f>C120&amp;F120</f>
      </c>
      <c s="0" r="AK120"/>
    </row>
    <row r="121" ht="11.25000000" customHeight="1">
      <c s="88" r="A121" t="s">
        <v>418</v>
      </c>
      <c s="89" r="B121" t="s">
        <v>382</v>
      </c>
      <c s="90" r="C121" t="s">
        <v>529</v>
      </c>
      <c s="127" r="D121"/>
      <c s="128" r="E121"/>
      <c s="90" r="F121" t="s">
        <v>6</v>
      </c>
      <c s="91" r="G121">
        <v>0.00000000</v>
      </c>
      <c s="91" r="H121"/>
      <c s="91" r="I121">
        <v>0.00000000</v>
      </c>
      <c s="91" r="J121">
        <v>2518041.87000000</v>
      </c>
      <c s="91" r="K121"/>
      <c s="91" r="L121"/>
      <c s="91" r="M121"/>
      <c s="91" r="N121"/>
      <c s="91" r="O121"/>
      <c s="91" r="P121"/>
      <c s="91" r="Q121">
        <v>2518041.87000000</v>
      </c>
      <c s="91" r="R121"/>
      <c s="91" r="S121"/>
      <c s="91" r="T121"/>
      <c s="91" r="U121">
        <v>0.00000000</v>
      </c>
      <c s="91" r="V121"/>
      <c s="91" r="W121">
        <v>0.00000000</v>
      </c>
      <c s="91" r="X121">
        <v>2518041.87000000</v>
      </c>
      <c s="91" r="Y121"/>
      <c s="91" r="Z121"/>
      <c s="91" r="AA121"/>
      <c s="91" r="AB121"/>
      <c s="91" r="AC121"/>
      <c s="91" r="AD121"/>
      <c s="91" r="AE121">
        <v>2518041.87000000</v>
      </c>
      <c s="91" r="AF121"/>
      <c s="91" r="AG121"/>
      <c s="93" r="AH121"/>
      <c s="129" r="AI121"/>
      <c s="95" r="AJ121" t="s">
        <v>535</v>
      </c>
      <c s="0" r="AK121"/>
    </row>
    <row r="122" ht="11.25000000" customHeight="1">
      <c s="262" r="A122" t="s">
        <v>344</v>
      </c>
      <c s="99" r="B122" t="s">
        <v>382</v>
      </c>
      <c s="100" r="C122" t="s">
        <v>529</v>
      </c>
      <c s="130" r="D122"/>
      <c s="131" r="E122"/>
      <c s="100" r="F122" t="s">
        <v>452</v>
      </c>
      <c s="91" r="G122">
        <v>0.00000000</v>
      </c>
      <c s="104" r="H122"/>
      <c s="91" r="I122">
        <v>0.00000000</v>
      </c>
      <c s="104" r="J122">
        <v>2518041.87000000</v>
      </c>
      <c s="105" r="K122"/>
      <c s="105" r="L122"/>
      <c s="105" r="M122"/>
      <c s="105" r="N122"/>
      <c s="105" r="O122"/>
      <c s="105" r="P122"/>
      <c s="105" r="Q122">
        <v>2518041.87000000</v>
      </c>
      <c s="105" r="R122"/>
      <c s="105" r="S122"/>
      <c s="105" r="T122"/>
      <c s="91" r="U122">
        <v>0.00000000</v>
      </c>
      <c s="104" r="V122"/>
      <c s="91" r="W122">
        <v>0.00000000</v>
      </c>
      <c s="104" r="X122">
        <v>2518041.87000000</v>
      </c>
      <c s="105" r="Y122"/>
      <c s="105" r="Z122"/>
      <c s="105" r="AA122"/>
      <c s="105" r="AB122"/>
      <c s="105" r="AC122"/>
      <c s="105" r="AD122"/>
      <c s="105" r="AE122">
        <v>2518041.87000000</v>
      </c>
      <c s="105" r="AF122"/>
      <c s="105" r="AG122"/>
      <c s="112" r="AH122"/>
      <c s="251" r="AI122">
        <f>C122&amp;F122</f>
      </c>
      <c s="95" r="AJ122">
        <f>C122&amp;F122</f>
      </c>
      <c s="0" r="AK122"/>
    </row>
    <row r="123" ht="11.25000000" customHeight="1">
      <c s="88" r="A123" t="s">
        <v>422</v>
      </c>
      <c s="89" r="B123" t="s">
        <v>382</v>
      </c>
      <c s="90" r="C123" t="s">
        <v>529</v>
      </c>
      <c s="127" r="D123"/>
      <c s="128" r="E123"/>
      <c s="90" r="F123" t="s">
        <v>423</v>
      </c>
      <c s="91" r="G123">
        <v>100000.00000000</v>
      </c>
      <c s="91" r="H123"/>
      <c s="91" r="I123">
        <v>100000.00000000</v>
      </c>
      <c s="91" r="J123"/>
      <c s="91" r="K123"/>
      <c s="91" r="L123"/>
      <c s="91" r="M123"/>
      <c s="91" r="N123"/>
      <c s="91" r="O123"/>
      <c s="91" r="P123"/>
      <c s="91" r="Q123"/>
      <c s="91" r="R123">
        <v>100000.00000000</v>
      </c>
      <c s="91" r="S123"/>
      <c s="91" r="T123"/>
      <c s="91" r="U123">
        <v>100000.00000000</v>
      </c>
      <c s="91" r="V123"/>
      <c s="91" r="W123">
        <v>100000.00000000</v>
      </c>
      <c s="91" r="X123"/>
      <c s="91" r="Y123"/>
      <c s="91" r="Z123"/>
      <c s="91" r="AA123"/>
      <c s="91" r="AB123"/>
      <c s="91" r="AC123"/>
      <c s="91" r="AD123"/>
      <c s="91" r="AE123"/>
      <c s="91" r="AF123">
        <v>100000.00000000</v>
      </c>
      <c s="91" r="AG123"/>
      <c s="93" r="AH123"/>
      <c s="129" r="AI123"/>
      <c s="95" r="AJ123" t="s">
        <v>536</v>
      </c>
      <c s="0" r="AK123"/>
    </row>
    <row r="124" ht="11.25000000" customHeight="1">
      <c s="96" r="A124" t="s">
        <v>430</v>
      </c>
      <c s="89" r="B124" t="s">
        <v>382</v>
      </c>
      <c s="90" r="C124" t="s">
        <v>529</v>
      </c>
      <c s="127" r="D124"/>
      <c s="128" r="E124"/>
      <c s="90" r="F124" t="s">
        <v>431</v>
      </c>
      <c s="91" r="G124">
        <v>100000.00000000</v>
      </c>
      <c s="91" r="H124"/>
      <c s="91" r="I124">
        <v>100000.00000000</v>
      </c>
      <c s="91" r="J124"/>
      <c s="91" r="K124"/>
      <c s="91" r="L124"/>
      <c s="91" r="M124"/>
      <c s="91" r="N124"/>
      <c s="91" r="O124"/>
      <c s="91" r="P124"/>
      <c s="91" r="Q124"/>
      <c s="91" r="R124">
        <v>100000.00000000</v>
      </c>
      <c s="91" r="S124"/>
      <c s="91" r="T124"/>
      <c s="91" r="U124">
        <v>100000.00000000</v>
      </c>
      <c s="91" r="V124"/>
      <c s="91" r="W124">
        <v>100000.00000000</v>
      </c>
      <c s="91" r="X124"/>
      <c s="91" r="Y124"/>
      <c s="91" r="Z124"/>
      <c s="91" r="AA124"/>
      <c s="91" r="AB124"/>
      <c s="91" r="AC124"/>
      <c s="91" r="AD124"/>
      <c s="91" r="AE124"/>
      <c s="91" r="AF124">
        <v>100000.00000000</v>
      </c>
      <c s="91" r="AG124"/>
      <c s="93" r="AH124"/>
      <c s="129" r="AI124"/>
      <c s="95" r="AJ124" t="s">
        <v>537</v>
      </c>
      <c s="0" r="AK124"/>
    </row>
    <row r="125" ht="11.25000000" customHeight="1">
      <c s="262" r="A125" t="s">
        <v>437</v>
      </c>
      <c s="99" r="B125" t="s">
        <v>382</v>
      </c>
      <c s="100" r="C125" t="s">
        <v>529</v>
      </c>
      <c s="130" r="D125"/>
      <c s="131" r="E125"/>
      <c s="100" r="F125" t="s">
        <v>438</v>
      </c>
      <c s="91" r="G125">
        <v>100000.00000000</v>
      </c>
      <c s="104" r="H125"/>
      <c s="91" r="I125">
        <v>100000.00000000</v>
      </c>
      <c s="104" r="J125"/>
      <c s="105" r="K125"/>
      <c s="105" r="L125"/>
      <c s="105" r="M125"/>
      <c s="105" r="N125"/>
      <c s="105" r="O125"/>
      <c s="105" r="P125"/>
      <c s="105" r="Q125"/>
      <c s="105" r="R125">
        <v>100000.00000000</v>
      </c>
      <c s="105" r="S125"/>
      <c s="105" r="T125"/>
      <c s="91" r="U125">
        <v>100000.00000000</v>
      </c>
      <c s="104" r="V125"/>
      <c s="91" r="W125">
        <v>100000.00000000</v>
      </c>
      <c s="104" r="X125"/>
      <c s="105" r="Y125"/>
      <c s="105" r="Z125"/>
      <c s="105" r="AA125"/>
      <c s="105" r="AB125"/>
      <c s="105" r="AC125"/>
      <c s="105" r="AD125"/>
      <c s="105" r="AE125"/>
      <c s="105" r="AF125">
        <v>100000.00000000</v>
      </c>
      <c s="105" r="AG125"/>
      <c s="112" r="AH125"/>
      <c s="251" r="AI125">
        <f>C125&amp;F125</f>
      </c>
      <c s="95" r="AJ125">
        <f>C125&amp;F125</f>
      </c>
      <c s="0" r="AK125"/>
    </row>
    <row r="126" ht="11.25000000" customHeight="1">
      <c s="88" r="A126" t="s">
        <v>538</v>
      </c>
      <c s="89" r="B126" t="s">
        <v>382</v>
      </c>
      <c s="90" r="C126" t="s">
        <v>539</v>
      </c>
      <c s="127" r="D126"/>
      <c s="128" r="E126"/>
      <c s="90" r="F126" t="s">
        <v>385</v>
      </c>
      <c s="91" r="G126">
        <v>2192988.75000000</v>
      </c>
      <c s="91" r="H126"/>
      <c s="91" r="I126">
        <v>2192988.75000000</v>
      </c>
      <c s="91" r="J126"/>
      <c s="91" r="K126"/>
      <c s="91" r="L126"/>
      <c s="91" r="M126"/>
      <c s="91" r="N126"/>
      <c s="91" r="O126"/>
      <c s="91" r="P126"/>
      <c s="91" r="Q126">
        <v>1918394.75000000</v>
      </c>
      <c s="91" r="R126">
        <v>82594.00000000</v>
      </c>
      <c s="91" r="S126">
        <v>192000.00000000</v>
      </c>
      <c s="91" r="T126"/>
      <c s="91" r="U126">
        <v>2097516.34000000</v>
      </c>
      <c s="91" r="V126"/>
      <c s="91" r="W126">
        <v>2097516.34000000</v>
      </c>
      <c s="91" r="X126"/>
      <c s="91" r="Y126"/>
      <c s="91" r="Z126"/>
      <c s="91" r="AA126"/>
      <c s="91" r="AB126"/>
      <c s="91" r="AC126"/>
      <c s="91" r="AD126"/>
      <c s="91" r="AE126">
        <v>1822922.34000000</v>
      </c>
      <c s="91" r="AF126">
        <v>82594.00000000</v>
      </c>
      <c s="91" r="AG126">
        <v>192000.00000000</v>
      </c>
      <c s="93" r="AH126"/>
      <c s="129" r="AI126"/>
      <c s="95" r="AJ126" t="s">
        <v>540</v>
      </c>
      <c s="0" r="AK126"/>
    </row>
    <row r="127" ht="18.78700000" customHeight="1">
      <c s="96" r="A127" t="s">
        <v>407</v>
      </c>
      <c s="89" r="B127" t="s">
        <v>382</v>
      </c>
      <c s="90" r="C127" t="s">
        <v>539</v>
      </c>
      <c s="127" r="D127"/>
      <c s="128" r="E127"/>
      <c s="90" r="F127" t="s">
        <v>382</v>
      </c>
      <c s="91" r="G127">
        <v>513564.00000000</v>
      </c>
      <c s="91" r="H127"/>
      <c s="91" r="I127">
        <v>513564.00000000</v>
      </c>
      <c s="91" r="J127"/>
      <c s="91" r="K127"/>
      <c s="91" r="L127"/>
      <c s="91" r="M127"/>
      <c s="91" r="N127"/>
      <c s="91" r="O127"/>
      <c s="91" r="P127"/>
      <c s="91" r="Q127">
        <v>238970.00000000</v>
      </c>
      <c s="91" r="R127">
        <v>82594.00000000</v>
      </c>
      <c s="91" r="S127">
        <v>192000.00000000</v>
      </c>
      <c s="91" r="T127"/>
      <c s="91" r="U127">
        <v>512564.00000000</v>
      </c>
      <c s="91" r="V127"/>
      <c s="91" r="W127">
        <v>512564.00000000</v>
      </c>
      <c s="91" r="X127"/>
      <c s="91" r="Y127"/>
      <c s="91" r="Z127"/>
      <c s="91" r="AA127"/>
      <c s="91" r="AB127"/>
      <c s="91" r="AC127"/>
      <c s="91" r="AD127"/>
      <c s="91" r="AE127">
        <v>237970.00000000</v>
      </c>
      <c s="91" r="AF127">
        <v>82594.00000000</v>
      </c>
      <c s="91" r="AG127">
        <v>192000.00000000</v>
      </c>
      <c s="93" r="AH127"/>
      <c s="129" r="AI127"/>
      <c s="95" r="AJ127" t="s">
        <v>541</v>
      </c>
      <c s="0" r="AK127"/>
    </row>
    <row r="128" ht="27.65600000" customHeight="1">
      <c s="96" r="A128" t="s">
        <v>409</v>
      </c>
      <c s="89" r="B128" t="s">
        <v>382</v>
      </c>
      <c s="90" r="C128" t="s">
        <v>539</v>
      </c>
      <c s="127" r="D128"/>
      <c s="128" r="E128"/>
      <c s="90" r="F128" t="s">
        <v>410</v>
      </c>
      <c s="91" r="G128">
        <v>513564.00000000</v>
      </c>
      <c s="91" r="H128"/>
      <c s="91" r="I128">
        <v>513564.00000000</v>
      </c>
      <c s="91" r="J128"/>
      <c s="91" r="K128"/>
      <c s="91" r="L128"/>
      <c s="91" r="M128"/>
      <c s="91" r="N128"/>
      <c s="91" r="O128"/>
      <c s="91" r="P128"/>
      <c s="91" r="Q128">
        <v>238970.00000000</v>
      </c>
      <c s="91" r="R128">
        <v>82594.00000000</v>
      </c>
      <c s="91" r="S128">
        <v>192000.00000000</v>
      </c>
      <c s="91" r="T128"/>
      <c s="91" r="U128">
        <v>512564.00000000</v>
      </c>
      <c s="91" r="V128"/>
      <c s="91" r="W128">
        <v>512564.00000000</v>
      </c>
      <c s="91" r="X128"/>
      <c s="91" r="Y128"/>
      <c s="91" r="Z128"/>
      <c s="91" r="AA128"/>
      <c s="91" r="AB128"/>
      <c s="91" r="AC128"/>
      <c s="91" r="AD128"/>
      <c s="91" r="AE128">
        <v>237970.00000000</v>
      </c>
      <c s="91" r="AF128">
        <v>82594.00000000</v>
      </c>
      <c s="91" r="AG128">
        <v>192000.00000000</v>
      </c>
      <c s="93" r="AH128"/>
      <c s="129" r="AI128"/>
      <c s="95" r="AJ128" t="s">
        <v>542</v>
      </c>
      <c s="0" r="AK128"/>
    </row>
    <row r="129" ht="11.25000000" customHeight="1">
      <c s="262" r="A129" t="s">
        <v>414</v>
      </c>
      <c s="99" r="B129" t="s">
        <v>382</v>
      </c>
      <c s="100" r="C129" t="s">
        <v>539</v>
      </c>
      <c s="130" r="D129"/>
      <c s="131" r="E129"/>
      <c s="100" r="F129" t="s">
        <v>415</v>
      </c>
      <c s="91" r="G129">
        <v>513564.00000000</v>
      </c>
      <c s="104" r="H129"/>
      <c s="91" r="I129">
        <v>513564.00000000</v>
      </c>
      <c s="104" r="J129"/>
      <c s="105" r="K129"/>
      <c s="105" r="L129"/>
      <c s="105" r="M129"/>
      <c s="105" r="N129"/>
      <c s="105" r="O129"/>
      <c s="105" r="P129"/>
      <c s="105" r="Q129">
        <v>238970.00000000</v>
      </c>
      <c s="105" r="R129">
        <v>82594.00000000</v>
      </c>
      <c s="105" r="S129">
        <v>192000.00000000</v>
      </c>
      <c s="105" r="T129"/>
      <c s="91" r="U129">
        <v>512564.00000000</v>
      </c>
      <c s="104" r="V129"/>
      <c s="91" r="W129">
        <v>512564.00000000</v>
      </c>
      <c s="104" r="X129"/>
      <c s="105" r="Y129"/>
      <c s="105" r="Z129"/>
      <c s="105" r="AA129"/>
      <c s="105" r="AB129"/>
      <c s="105" r="AC129"/>
      <c s="105" r="AD129"/>
      <c s="105" r="AE129">
        <v>237970.00000000</v>
      </c>
      <c s="105" r="AF129">
        <v>82594.00000000</v>
      </c>
      <c s="105" r="AG129">
        <v>192000.00000000</v>
      </c>
      <c s="112" r="AH129"/>
      <c s="251" r="AI129">
        <f>C129&amp;F129</f>
      </c>
      <c s="95" r="AJ129">
        <f>C129&amp;F129</f>
      </c>
      <c s="0" r="AK129"/>
    </row>
    <row r="130" ht="11.25000000" customHeight="1">
      <c s="88" r="A130" t="s">
        <v>422</v>
      </c>
      <c s="89" r="B130" t="s">
        <v>382</v>
      </c>
      <c s="90" r="C130" t="s">
        <v>539</v>
      </c>
      <c s="127" r="D130"/>
      <c s="128" r="E130"/>
      <c s="90" r="F130" t="s">
        <v>423</v>
      </c>
      <c s="91" r="G130">
        <v>1679424.75000000</v>
      </c>
      <c s="91" r="H130"/>
      <c s="91" r="I130">
        <v>1679424.75000000</v>
      </c>
      <c s="91" r="J130"/>
      <c s="91" r="K130"/>
      <c s="91" r="L130"/>
      <c s="91" r="M130"/>
      <c s="91" r="N130"/>
      <c s="91" r="O130"/>
      <c s="91" r="P130"/>
      <c s="91" r="Q130">
        <v>1679424.75000000</v>
      </c>
      <c s="91" r="R130"/>
      <c s="91" r="S130"/>
      <c s="91" r="T130"/>
      <c s="91" r="U130">
        <v>1584952.34000000</v>
      </c>
      <c s="91" r="V130"/>
      <c s="91" r="W130">
        <v>1584952.34000000</v>
      </c>
      <c s="91" r="X130"/>
      <c s="91" r="Y130"/>
      <c s="91" r="Z130"/>
      <c s="91" r="AA130"/>
      <c s="91" r="AB130"/>
      <c s="91" r="AC130"/>
      <c s="91" r="AD130"/>
      <c s="91" r="AE130">
        <v>1584952.34000000</v>
      </c>
      <c s="91" r="AF130"/>
      <c s="91" r="AG130"/>
      <c s="93" r="AH130"/>
      <c s="129" r="AI130"/>
      <c s="95" r="AJ130" t="s">
        <v>543</v>
      </c>
      <c s="0" r="AK130"/>
    </row>
    <row r="131" ht="36.52500000" customHeight="1">
      <c s="96" r="A131" t="s">
        <v>544</v>
      </c>
      <c s="89" r="B131" t="s">
        <v>382</v>
      </c>
      <c s="90" r="C131" t="s">
        <v>539</v>
      </c>
      <c s="127" r="D131"/>
      <c s="128" r="E131"/>
      <c s="90" r="F131" t="s">
        <v>545</v>
      </c>
      <c s="91" r="G131">
        <v>1679424.75000000</v>
      </c>
      <c s="91" r="H131"/>
      <c s="91" r="I131">
        <v>1679424.75000000</v>
      </c>
      <c s="91" r="J131"/>
      <c s="91" r="K131"/>
      <c s="91" r="L131"/>
      <c s="91" r="M131"/>
      <c s="91" r="N131"/>
      <c s="91" r="O131"/>
      <c s="91" r="P131"/>
      <c s="91" r="Q131">
        <v>1679424.75000000</v>
      </c>
      <c s="91" r="R131"/>
      <c s="91" r="S131"/>
      <c s="91" r="T131"/>
      <c s="91" r="U131">
        <v>1584952.34000000</v>
      </c>
      <c s="91" r="V131"/>
      <c s="91" r="W131">
        <v>1584952.34000000</v>
      </c>
      <c s="91" r="X131"/>
      <c s="91" r="Y131"/>
      <c s="91" r="Z131"/>
      <c s="91" r="AA131"/>
      <c s="91" r="AB131"/>
      <c s="91" r="AC131"/>
      <c s="91" r="AD131"/>
      <c s="91" r="AE131">
        <v>1584952.34000000</v>
      </c>
      <c s="91" r="AF131"/>
      <c s="91" r="AG131"/>
      <c s="93" r="AH131"/>
      <c s="129" r="AI131"/>
      <c s="95" r="AJ131" t="s">
        <v>546</v>
      </c>
      <c s="0" r="AK131"/>
    </row>
    <row r="132" ht="45.39400000" customHeight="1">
      <c s="262" r="A132" t="s">
        <v>547</v>
      </c>
      <c s="99" r="B132" t="s">
        <v>382</v>
      </c>
      <c s="100" r="C132" t="s">
        <v>539</v>
      </c>
      <c s="130" r="D132"/>
      <c s="131" r="E132"/>
      <c s="100" r="F132" t="s">
        <v>548</v>
      </c>
      <c s="91" r="G132">
        <v>282076.13000000</v>
      </c>
      <c s="104" r="H132"/>
      <c s="91" r="I132">
        <v>282076.13000000</v>
      </c>
      <c s="104" r="J132"/>
      <c s="105" r="K132"/>
      <c s="105" r="L132"/>
      <c s="105" r="M132"/>
      <c s="105" r="N132"/>
      <c s="105" r="O132"/>
      <c s="105" r="P132"/>
      <c s="105" r="Q132">
        <v>282076.13000000</v>
      </c>
      <c s="105" r="R132"/>
      <c s="105" r="S132"/>
      <c s="105" r="T132"/>
      <c s="91" r="U132">
        <v>187603.72000000</v>
      </c>
      <c s="104" r="V132"/>
      <c s="91" r="W132">
        <v>187603.72000000</v>
      </c>
      <c s="104" r="X132"/>
      <c s="105" r="Y132"/>
      <c s="105" r="Z132"/>
      <c s="105" r="AA132"/>
      <c s="105" r="AB132"/>
      <c s="105" r="AC132"/>
      <c s="105" r="AD132"/>
      <c s="105" r="AE132">
        <v>187603.72000000</v>
      </c>
      <c s="105" r="AF132"/>
      <c s="105" r="AG132"/>
      <c s="112" r="AH132"/>
      <c s="251" r="AI132">
        <f>C132&amp;F132</f>
      </c>
      <c s="95" r="AJ132">
        <f>C132&amp;F132</f>
      </c>
      <c s="0" r="AK132"/>
    </row>
    <row r="133" ht="45.39400000" customHeight="1">
      <c s="263" r="A133" t="s">
        <v>549</v>
      </c>
      <c s="99" r="B133" t="s">
        <v>382</v>
      </c>
      <c s="100" r="C133" t="s">
        <v>539</v>
      </c>
      <c s="130" r="D133"/>
      <c s="131" r="E133"/>
      <c s="100" r="F133" t="s">
        <v>550</v>
      </c>
      <c s="91" r="G133">
        <v>1397348.62000000</v>
      </c>
      <c s="104" r="H133"/>
      <c s="91" r="I133">
        <v>1397348.62000000</v>
      </c>
      <c s="104" r="J133"/>
      <c s="105" r="K133"/>
      <c s="105" r="L133"/>
      <c s="105" r="M133"/>
      <c s="105" r="N133"/>
      <c s="105" r="O133"/>
      <c s="105" r="P133"/>
      <c s="105" r="Q133">
        <v>1397348.62000000</v>
      </c>
      <c s="105" r="R133"/>
      <c s="105" r="S133"/>
      <c s="105" r="T133"/>
      <c s="91" r="U133">
        <v>1397348.62000000</v>
      </c>
      <c s="104" r="V133"/>
      <c s="91" r="W133">
        <v>1397348.62000000</v>
      </c>
      <c s="104" r="X133"/>
      <c s="105" r="Y133"/>
      <c s="105" r="Z133"/>
      <c s="105" r="AA133"/>
      <c s="105" r="AB133"/>
      <c s="105" r="AC133"/>
      <c s="105" r="AD133"/>
      <c s="105" r="AE133">
        <v>1397348.62000000</v>
      </c>
      <c s="105" r="AF133"/>
      <c s="105" r="AG133"/>
      <c s="112" r="AH133"/>
      <c s="251" r="AI133">
        <f>C133&amp;F133</f>
      </c>
      <c s="95" r="AJ133">
        <f>C133&amp;F133</f>
      </c>
      <c s="0" r="AK133"/>
    </row>
    <row r="134" ht="11.25000000" customHeight="1">
      <c s="88" r="A134" t="s">
        <v>551</v>
      </c>
      <c s="89" r="B134" t="s">
        <v>382</v>
      </c>
      <c s="90" r="C134" t="s">
        <v>552</v>
      </c>
      <c s="127" r="D134"/>
      <c s="128" r="E134"/>
      <c s="90" r="F134" t="s">
        <v>385</v>
      </c>
      <c s="91" r="G134">
        <v>27041094.03000000</v>
      </c>
      <c s="91" r="H134"/>
      <c s="91" r="I134">
        <v>27041094.03000000</v>
      </c>
      <c s="91" r="J134"/>
      <c s="91" r="K134"/>
      <c s="91" r="L134"/>
      <c s="91" r="M134"/>
      <c s="91" r="N134"/>
      <c s="91" r="O134"/>
      <c s="91" r="P134"/>
      <c s="91" r="Q134">
        <v>5391014.09000000</v>
      </c>
      <c s="91" r="R134">
        <v>16338575.02000000</v>
      </c>
      <c s="91" r="S134">
        <v>5311504.92000000</v>
      </c>
      <c s="91" r="T134"/>
      <c s="91" r="U134">
        <v>25736922.71000000</v>
      </c>
      <c s="91" r="V134"/>
      <c s="91" r="W134">
        <v>25736922.71000000</v>
      </c>
      <c s="91" r="X134"/>
      <c s="91" r="Y134"/>
      <c s="91" r="Z134"/>
      <c s="91" r="AA134"/>
      <c s="91" r="AB134"/>
      <c s="91" r="AC134"/>
      <c s="91" r="AD134"/>
      <c s="91" r="AE134">
        <v>5312040.88000000</v>
      </c>
      <c s="91" r="AF134">
        <v>15143003.12000000</v>
      </c>
      <c s="91" r="AG134">
        <v>5281878.71000000</v>
      </c>
      <c s="93" r="AH134"/>
      <c s="129" r="AI134"/>
      <c s="95" r="AJ134" t="s">
        <v>553</v>
      </c>
      <c s="0" r="AK134"/>
    </row>
    <row r="135" ht="11.25000000" customHeight="1">
      <c s="96" r="A135" t="s">
        <v>554</v>
      </c>
      <c s="89" r="B135" t="s">
        <v>382</v>
      </c>
      <c s="90" r="C135" t="s">
        <v>555</v>
      </c>
      <c s="127" r="D135"/>
      <c s="128" r="E135"/>
      <c s="90" r="F135" t="s">
        <v>385</v>
      </c>
      <c s="91" r="G135">
        <v>1787693.39000000</v>
      </c>
      <c s="91" r="H135"/>
      <c s="91" r="I135">
        <v>1787693.39000000</v>
      </c>
      <c s="91" r="J135"/>
      <c s="91" r="K135"/>
      <c s="91" r="L135"/>
      <c s="91" r="M135"/>
      <c s="91" r="N135"/>
      <c s="91" r="O135"/>
      <c s="91" r="P135"/>
      <c s="91" r="Q135">
        <v>1424700.76000000</v>
      </c>
      <c s="91" r="R135">
        <v>362992.63000000</v>
      </c>
      <c s="91" r="S135"/>
      <c s="91" r="T135"/>
      <c s="91" r="U135">
        <v>1712586.47000000</v>
      </c>
      <c s="91" r="V135"/>
      <c s="91" r="W135">
        <v>1712586.47000000</v>
      </c>
      <c s="91" r="X135"/>
      <c s="91" r="Y135"/>
      <c s="91" r="Z135"/>
      <c s="91" r="AA135"/>
      <c s="91" r="AB135"/>
      <c s="91" r="AC135"/>
      <c s="91" r="AD135"/>
      <c s="91" r="AE135">
        <v>1355082.93000000</v>
      </c>
      <c s="91" r="AF135">
        <v>357503.54000000</v>
      </c>
      <c s="91" r="AG135"/>
      <c s="93" r="AH135"/>
      <c s="129" r="AI135"/>
      <c s="95" r="AJ135" t="s">
        <v>556</v>
      </c>
      <c s="0" r="AK135"/>
    </row>
    <row r="136" ht="18.78700000" customHeight="1">
      <c s="96" r="A136" t="s">
        <v>407</v>
      </c>
      <c s="89" r="B136" t="s">
        <v>382</v>
      </c>
      <c s="90" r="C136" t="s">
        <v>555</v>
      </c>
      <c s="127" r="D136"/>
      <c s="128" r="E136"/>
      <c s="90" r="F136" t="s">
        <v>382</v>
      </c>
      <c s="91" r="G136">
        <v>552434.70000000</v>
      </c>
      <c s="91" r="H136"/>
      <c s="91" r="I136">
        <v>552434.70000000</v>
      </c>
      <c s="91" r="J136"/>
      <c s="91" r="K136"/>
      <c s="91" r="L136"/>
      <c s="91" r="M136"/>
      <c s="91" r="N136"/>
      <c s="91" r="O136"/>
      <c s="91" r="P136"/>
      <c s="91" r="Q136">
        <v>201090.16000000</v>
      </c>
      <c s="91" r="R136">
        <v>351344.54000000</v>
      </c>
      <c s="91" r="S136"/>
      <c s="91" r="T136"/>
      <c s="91" r="U136">
        <v>547302.62000000</v>
      </c>
      <c s="91" r="V136"/>
      <c s="91" r="W136">
        <v>547302.62000000</v>
      </c>
      <c s="91" r="X136"/>
      <c s="91" r="Y136"/>
      <c s="91" r="Z136"/>
      <c s="91" r="AA136"/>
      <c s="91" r="AB136"/>
      <c s="91" r="AC136"/>
      <c s="91" r="AD136"/>
      <c s="91" r="AE136">
        <v>201090.16000000</v>
      </c>
      <c s="91" r="AF136">
        <v>346212.46000000</v>
      </c>
      <c s="91" r="AG136"/>
      <c s="93" r="AH136"/>
      <c s="129" r="AI136"/>
      <c s="95" r="AJ136" t="s">
        <v>557</v>
      </c>
      <c s="0" r="AK136"/>
    </row>
    <row r="137" ht="27.65600000" customHeight="1">
      <c s="96" r="A137" t="s">
        <v>409</v>
      </c>
      <c s="89" r="B137" t="s">
        <v>382</v>
      </c>
      <c s="90" r="C137" t="s">
        <v>555</v>
      </c>
      <c s="127" r="D137"/>
      <c s="128" r="E137"/>
      <c s="90" r="F137" t="s">
        <v>410</v>
      </c>
      <c s="91" r="G137">
        <v>552434.70000000</v>
      </c>
      <c s="91" r="H137"/>
      <c s="91" r="I137">
        <v>552434.70000000</v>
      </c>
      <c s="91" r="J137"/>
      <c s="91" r="K137"/>
      <c s="91" r="L137"/>
      <c s="91" r="M137"/>
      <c s="91" r="N137"/>
      <c s="91" r="O137"/>
      <c s="91" r="P137"/>
      <c s="91" r="Q137">
        <v>201090.16000000</v>
      </c>
      <c s="91" r="R137">
        <v>351344.54000000</v>
      </c>
      <c s="91" r="S137"/>
      <c s="91" r="T137"/>
      <c s="91" r="U137">
        <v>547302.62000000</v>
      </c>
      <c s="91" r="V137"/>
      <c s="91" r="W137">
        <v>547302.62000000</v>
      </c>
      <c s="91" r="X137"/>
      <c s="91" r="Y137"/>
      <c s="91" r="Z137"/>
      <c s="91" r="AA137"/>
      <c s="91" r="AB137"/>
      <c s="91" r="AC137"/>
      <c s="91" r="AD137"/>
      <c s="91" r="AE137">
        <v>201090.16000000</v>
      </c>
      <c s="91" r="AF137">
        <v>346212.46000000</v>
      </c>
      <c s="91" r="AG137"/>
      <c s="93" r="AH137"/>
      <c s="129" r="AI137"/>
      <c s="95" r="AJ137" t="s">
        <v>558</v>
      </c>
      <c s="0" r="AK137"/>
    </row>
    <row r="138" ht="11.25000000" customHeight="1">
      <c s="262" r="A138" t="s">
        <v>414</v>
      </c>
      <c s="99" r="B138" t="s">
        <v>382</v>
      </c>
      <c s="100" r="C138" t="s">
        <v>555</v>
      </c>
      <c s="130" r="D138"/>
      <c s="131" r="E138"/>
      <c s="100" r="F138" t="s">
        <v>415</v>
      </c>
      <c s="91" r="G138">
        <v>552434.70000000</v>
      </c>
      <c s="104" r="H138"/>
      <c s="91" r="I138">
        <v>552434.70000000</v>
      </c>
      <c s="104" r="J138"/>
      <c s="105" r="K138"/>
      <c s="105" r="L138"/>
      <c s="105" r="M138"/>
      <c s="105" r="N138"/>
      <c s="105" r="O138"/>
      <c s="105" r="P138"/>
      <c s="105" r="Q138">
        <v>201090.16000000</v>
      </c>
      <c s="105" r="R138">
        <v>351344.54000000</v>
      </c>
      <c s="105" r="S138"/>
      <c s="105" r="T138"/>
      <c s="91" r="U138">
        <v>547302.62000000</v>
      </c>
      <c s="104" r="V138"/>
      <c s="91" r="W138">
        <v>547302.62000000</v>
      </c>
      <c s="104" r="X138"/>
      <c s="105" r="Y138"/>
      <c s="105" r="Z138"/>
      <c s="105" r="AA138"/>
      <c s="105" r="AB138"/>
      <c s="105" r="AC138"/>
      <c s="105" r="AD138"/>
      <c s="105" r="AE138">
        <v>201090.16000000</v>
      </c>
      <c s="105" r="AF138">
        <v>346212.46000000</v>
      </c>
      <c s="105" r="AG138"/>
      <c s="112" r="AH138"/>
      <c s="251" r="AI138">
        <f>C138&amp;F138</f>
      </c>
      <c s="95" r="AJ138">
        <f>C138&amp;F138</f>
      </c>
      <c s="0" r="AK138"/>
    </row>
    <row r="139" ht="11.25000000" customHeight="1">
      <c s="88" r="A139" t="s">
        <v>422</v>
      </c>
      <c s="89" r="B139" t="s">
        <v>382</v>
      </c>
      <c s="90" r="C139" t="s">
        <v>555</v>
      </c>
      <c s="127" r="D139"/>
      <c s="128" r="E139"/>
      <c s="90" r="F139" t="s">
        <v>423</v>
      </c>
      <c s="91" r="G139">
        <v>1235258.69000000</v>
      </c>
      <c s="91" r="H139"/>
      <c s="91" r="I139">
        <v>1235258.69000000</v>
      </c>
      <c s="91" r="J139"/>
      <c s="91" r="K139"/>
      <c s="91" r="L139"/>
      <c s="91" r="M139"/>
      <c s="91" r="N139"/>
      <c s="91" r="O139"/>
      <c s="91" r="P139"/>
      <c s="91" r="Q139">
        <v>1223610.60000000</v>
      </c>
      <c s="91" r="R139">
        <v>11648.09000000</v>
      </c>
      <c s="91" r="S139"/>
      <c s="91" r="T139"/>
      <c s="91" r="U139">
        <v>1165283.85000000</v>
      </c>
      <c s="91" r="V139"/>
      <c s="91" r="W139">
        <v>1165283.85000000</v>
      </c>
      <c s="91" r="X139"/>
      <c s="91" r="Y139"/>
      <c s="91" r="Z139"/>
      <c s="91" r="AA139"/>
      <c s="91" r="AB139"/>
      <c s="91" r="AC139"/>
      <c s="91" r="AD139"/>
      <c s="91" r="AE139">
        <v>1153992.77000000</v>
      </c>
      <c s="91" r="AF139">
        <v>11291.08000000</v>
      </c>
      <c s="91" r="AG139"/>
      <c s="93" r="AH139"/>
      <c s="129" r="AI139"/>
      <c s="95" r="AJ139" t="s">
        <v>559</v>
      </c>
      <c s="0" r="AK139"/>
    </row>
    <row r="140" ht="36.52500000" customHeight="1">
      <c s="96" r="A140" t="s">
        <v>544</v>
      </c>
      <c s="89" r="B140" t="s">
        <v>382</v>
      </c>
      <c s="90" r="C140" t="s">
        <v>555</v>
      </c>
      <c s="127" r="D140"/>
      <c s="128" r="E140"/>
      <c s="90" r="F140" t="s">
        <v>545</v>
      </c>
      <c s="91" r="G140">
        <v>591080.81000000</v>
      </c>
      <c s="91" r="H140"/>
      <c s="91" r="I140">
        <v>591080.81000000</v>
      </c>
      <c s="91" r="J140"/>
      <c s="91" r="K140"/>
      <c s="91" r="L140"/>
      <c s="91" r="M140"/>
      <c s="91" r="N140"/>
      <c s="91" r="O140"/>
      <c s="91" r="P140"/>
      <c s="91" r="Q140">
        <v>591080.81000000</v>
      </c>
      <c s="91" r="R140"/>
      <c s="91" r="S140"/>
      <c s="91" r="T140"/>
      <c s="91" r="U140">
        <v>521462.98000000</v>
      </c>
      <c s="91" r="V140"/>
      <c s="91" r="W140">
        <v>521462.98000000</v>
      </c>
      <c s="91" r="X140"/>
      <c s="91" r="Y140"/>
      <c s="91" r="Z140"/>
      <c s="91" r="AA140"/>
      <c s="91" r="AB140"/>
      <c s="91" r="AC140"/>
      <c s="91" r="AD140"/>
      <c s="91" r="AE140">
        <v>521462.98000000</v>
      </c>
      <c s="91" r="AF140"/>
      <c s="91" r="AG140"/>
      <c s="93" r="AH140"/>
      <c s="129" r="AI140"/>
      <c s="95" r="AJ140" t="s">
        <v>560</v>
      </c>
      <c s="0" r="AK140"/>
    </row>
    <row r="141" ht="45.39400000" customHeight="1">
      <c s="262" r="A141" t="s">
        <v>547</v>
      </c>
      <c s="99" r="B141" t="s">
        <v>382</v>
      </c>
      <c s="100" r="C141" t="s">
        <v>555</v>
      </c>
      <c s="130" r="D141"/>
      <c s="131" r="E141"/>
      <c s="100" r="F141" t="s">
        <v>548</v>
      </c>
      <c s="91" r="G141">
        <v>591080.81000000</v>
      </c>
      <c s="104" r="H141"/>
      <c s="91" r="I141">
        <v>591080.81000000</v>
      </c>
      <c s="104" r="J141"/>
      <c s="105" r="K141"/>
      <c s="105" r="L141"/>
      <c s="105" r="M141"/>
      <c s="105" r="N141"/>
      <c s="105" r="O141"/>
      <c s="105" r="P141"/>
      <c s="105" r="Q141">
        <v>591080.81000000</v>
      </c>
      <c s="105" r="R141"/>
      <c s="105" r="S141"/>
      <c s="105" r="T141"/>
      <c s="91" r="U141">
        <v>521462.98000000</v>
      </c>
      <c s="104" r="V141"/>
      <c s="91" r="W141">
        <v>521462.98000000</v>
      </c>
      <c s="104" r="X141"/>
      <c s="105" r="Y141"/>
      <c s="105" r="Z141"/>
      <c s="105" r="AA141"/>
      <c s="105" r="AB141"/>
      <c s="105" r="AC141"/>
      <c s="105" r="AD141"/>
      <c s="105" r="AE141">
        <v>521462.98000000</v>
      </c>
      <c s="105" r="AF141"/>
      <c s="105" r="AG141"/>
      <c s="112" r="AH141"/>
      <c s="251" r="AI141">
        <f>C141&amp;F141</f>
      </c>
      <c s="95" r="AJ141">
        <f>C141&amp;F141</f>
      </c>
      <c s="0" r="AK141"/>
    </row>
    <row r="142" ht="11.25000000" customHeight="1">
      <c s="88" r="A142" t="s">
        <v>430</v>
      </c>
      <c s="89" r="B142" t="s">
        <v>382</v>
      </c>
      <c s="90" r="C142" t="s">
        <v>555</v>
      </c>
      <c s="127" r="D142"/>
      <c s="128" r="E142"/>
      <c s="90" r="F142" t="s">
        <v>431</v>
      </c>
      <c s="91" r="G142">
        <v>644177.88000000</v>
      </c>
      <c s="91" r="H142"/>
      <c s="91" r="I142">
        <v>644177.88000000</v>
      </c>
      <c s="91" r="J142"/>
      <c s="91" r="K142"/>
      <c s="91" r="L142"/>
      <c s="91" r="M142"/>
      <c s="91" r="N142"/>
      <c s="91" r="O142"/>
      <c s="91" r="P142"/>
      <c s="91" r="Q142">
        <v>632529.79000000</v>
      </c>
      <c s="91" r="R142">
        <v>11648.09000000</v>
      </c>
      <c s="91" r="S142"/>
      <c s="91" r="T142"/>
      <c s="91" r="U142">
        <v>643820.87000000</v>
      </c>
      <c s="91" r="V142"/>
      <c s="91" r="W142">
        <v>643820.87000000</v>
      </c>
      <c s="91" r="X142"/>
      <c s="91" r="Y142"/>
      <c s="91" r="Z142"/>
      <c s="91" r="AA142"/>
      <c s="91" r="AB142"/>
      <c s="91" r="AC142"/>
      <c s="91" r="AD142"/>
      <c s="91" r="AE142">
        <v>632529.79000000</v>
      </c>
      <c s="91" r="AF142">
        <v>11291.08000000</v>
      </c>
      <c s="91" r="AG142"/>
      <c s="93" r="AH142"/>
      <c s="129" r="AI142"/>
      <c s="95" r="AJ142" t="s">
        <v>561</v>
      </c>
      <c s="0" r="AK142"/>
    </row>
    <row r="143" ht="11.25000000" customHeight="1">
      <c s="262" r="A143" t="s">
        <v>437</v>
      </c>
      <c s="99" r="B143" t="s">
        <v>382</v>
      </c>
      <c s="100" r="C143" t="s">
        <v>555</v>
      </c>
      <c s="130" r="D143"/>
      <c s="131" r="E143"/>
      <c s="100" r="F143" t="s">
        <v>438</v>
      </c>
      <c s="91" r="G143">
        <v>644177.88000000</v>
      </c>
      <c s="104" r="H143"/>
      <c s="91" r="I143">
        <v>644177.88000000</v>
      </c>
      <c s="104" r="J143"/>
      <c s="105" r="K143"/>
      <c s="105" r="L143"/>
      <c s="105" r="M143"/>
      <c s="105" r="N143"/>
      <c s="105" r="O143"/>
      <c s="105" r="P143"/>
      <c s="105" r="Q143">
        <v>632529.79000000</v>
      </c>
      <c s="105" r="R143">
        <v>11648.09000000</v>
      </c>
      <c s="105" r="S143"/>
      <c s="105" r="T143"/>
      <c s="91" r="U143">
        <v>643820.87000000</v>
      </c>
      <c s="104" r="V143"/>
      <c s="91" r="W143">
        <v>643820.87000000</v>
      </c>
      <c s="104" r="X143"/>
      <c s="105" r="Y143"/>
      <c s="105" r="Z143"/>
      <c s="105" r="AA143"/>
      <c s="105" r="AB143"/>
      <c s="105" r="AC143"/>
      <c s="105" r="AD143"/>
      <c s="105" r="AE143">
        <v>632529.79000000</v>
      </c>
      <c s="105" r="AF143">
        <v>11291.08000000</v>
      </c>
      <c s="105" r="AG143"/>
      <c s="112" r="AH143"/>
      <c s="251" r="AI143">
        <f>C143&amp;F143</f>
      </c>
      <c s="95" r="AJ143">
        <f>C143&amp;F143</f>
      </c>
      <c s="0" r="AK143"/>
    </row>
    <row r="144" ht="11.25000000" customHeight="1">
      <c s="88" r="A144" t="s">
        <v>562</v>
      </c>
      <c s="89" r="B144" t="s">
        <v>382</v>
      </c>
      <c s="90" r="C144" t="s">
        <v>563</v>
      </c>
      <c s="127" r="D144"/>
      <c s="128" r="E144"/>
      <c s="90" r="F144" t="s">
        <v>385</v>
      </c>
      <c s="91" r="G144">
        <v>4046313.33000000</v>
      </c>
      <c s="91" r="H144"/>
      <c s="91" r="I144">
        <v>4046313.33000000</v>
      </c>
      <c s="91" r="J144"/>
      <c s="91" r="K144"/>
      <c s="91" r="L144"/>
      <c s="91" r="M144"/>
      <c s="91" r="N144"/>
      <c s="91" r="O144"/>
      <c s="91" r="P144"/>
      <c s="91" r="Q144">
        <v>3966313.33000000</v>
      </c>
      <c s="91" r="R144">
        <v>80000.00000000</v>
      </c>
      <c s="91" r="S144"/>
      <c s="91" r="T144"/>
      <c s="91" r="U144">
        <v>4036957.95000000</v>
      </c>
      <c s="91" r="V144"/>
      <c s="91" r="W144">
        <v>4036957.95000000</v>
      </c>
      <c s="91" r="X144"/>
      <c s="91" r="Y144"/>
      <c s="91" r="Z144"/>
      <c s="91" r="AA144"/>
      <c s="91" r="AB144"/>
      <c s="91" r="AC144"/>
      <c s="91" r="AD144"/>
      <c s="91" r="AE144">
        <v>3956957.95000000</v>
      </c>
      <c s="91" r="AF144">
        <v>80000.00000000</v>
      </c>
      <c s="91" r="AG144"/>
      <c s="93" r="AH144"/>
      <c s="129" r="AI144"/>
      <c s="95" r="AJ144" t="s">
        <v>564</v>
      </c>
      <c s="0" r="AK144"/>
    </row>
    <row r="145" ht="18.78700000" customHeight="1">
      <c s="96" r="A145" t="s">
        <v>407</v>
      </c>
      <c s="89" r="B145" t="s">
        <v>382</v>
      </c>
      <c s="90" r="C145" t="s">
        <v>563</v>
      </c>
      <c s="127" r="D145"/>
      <c s="128" r="E145"/>
      <c s="90" r="F145" t="s">
        <v>382</v>
      </c>
      <c s="91" r="G145">
        <v>1217830.85000000</v>
      </c>
      <c s="91" r="H145"/>
      <c s="91" r="I145">
        <v>1217830.85000000</v>
      </c>
      <c s="91" r="J145"/>
      <c s="91" r="K145"/>
      <c s="91" r="L145"/>
      <c s="91" r="M145"/>
      <c s="91" r="N145"/>
      <c s="91" r="O145"/>
      <c s="91" r="P145"/>
      <c s="91" r="Q145">
        <v>1137830.85000000</v>
      </c>
      <c s="91" r="R145">
        <v>80000.00000000</v>
      </c>
      <c s="91" r="S145"/>
      <c s="91" r="T145"/>
      <c s="91" r="U145">
        <v>1210598.99000000</v>
      </c>
      <c s="91" r="V145"/>
      <c s="91" r="W145">
        <v>1210598.99000000</v>
      </c>
      <c s="91" r="X145"/>
      <c s="91" r="Y145"/>
      <c s="91" r="Z145"/>
      <c s="91" r="AA145"/>
      <c s="91" r="AB145"/>
      <c s="91" r="AC145"/>
      <c s="91" r="AD145"/>
      <c s="91" r="AE145">
        <v>1130598.99000000</v>
      </c>
      <c s="91" r="AF145">
        <v>80000.00000000</v>
      </c>
      <c s="91" r="AG145"/>
      <c s="93" r="AH145"/>
      <c s="129" r="AI145"/>
      <c s="95" r="AJ145" t="s">
        <v>565</v>
      </c>
      <c s="0" r="AK145"/>
    </row>
    <row r="146" ht="27.65600000" customHeight="1">
      <c s="96" r="A146" t="s">
        <v>409</v>
      </c>
      <c s="89" r="B146" t="s">
        <v>382</v>
      </c>
      <c s="90" r="C146" t="s">
        <v>563</v>
      </c>
      <c s="127" r="D146"/>
      <c s="128" r="E146"/>
      <c s="90" r="F146" t="s">
        <v>410</v>
      </c>
      <c s="91" r="G146">
        <v>1217830.85000000</v>
      </c>
      <c s="91" r="H146"/>
      <c s="91" r="I146">
        <v>1217830.85000000</v>
      </c>
      <c s="91" r="J146"/>
      <c s="91" r="K146"/>
      <c s="91" r="L146"/>
      <c s="91" r="M146"/>
      <c s="91" r="N146"/>
      <c s="91" r="O146"/>
      <c s="91" r="P146"/>
      <c s="91" r="Q146">
        <v>1137830.85000000</v>
      </c>
      <c s="91" r="R146">
        <v>80000.00000000</v>
      </c>
      <c s="91" r="S146"/>
      <c s="91" r="T146"/>
      <c s="91" r="U146">
        <v>1210598.99000000</v>
      </c>
      <c s="91" r="V146"/>
      <c s="91" r="W146">
        <v>1210598.99000000</v>
      </c>
      <c s="91" r="X146"/>
      <c s="91" r="Y146"/>
      <c s="91" r="Z146"/>
      <c s="91" r="AA146"/>
      <c s="91" r="AB146"/>
      <c s="91" r="AC146"/>
      <c s="91" r="AD146"/>
      <c s="91" r="AE146">
        <v>1130598.99000000</v>
      </c>
      <c s="91" r="AF146">
        <v>80000.00000000</v>
      </c>
      <c s="91" r="AG146"/>
      <c s="93" r="AH146"/>
      <c s="129" r="AI146"/>
      <c s="95" r="AJ146" t="s">
        <v>566</v>
      </c>
      <c s="0" r="AK146"/>
    </row>
    <row r="147" ht="11.25000000" customHeight="1">
      <c s="262" r="A147" t="s">
        <v>414</v>
      </c>
      <c s="99" r="B147" t="s">
        <v>382</v>
      </c>
      <c s="100" r="C147" t="s">
        <v>563</v>
      </c>
      <c s="130" r="D147"/>
      <c s="131" r="E147"/>
      <c s="100" r="F147" t="s">
        <v>415</v>
      </c>
      <c s="91" r="G147">
        <v>1175791.49000000</v>
      </c>
      <c s="104" r="H147"/>
      <c s="91" r="I147">
        <v>1175791.49000000</v>
      </c>
      <c s="104" r="J147"/>
      <c s="105" r="K147"/>
      <c s="105" r="L147"/>
      <c s="105" r="M147"/>
      <c s="105" r="N147"/>
      <c s="105" r="O147"/>
      <c s="105" r="P147"/>
      <c s="105" r="Q147">
        <v>1095791.49000000</v>
      </c>
      <c s="105" r="R147">
        <v>80000.00000000</v>
      </c>
      <c s="105" r="S147"/>
      <c s="105" r="T147"/>
      <c s="91" r="U147">
        <v>1175791.49000000</v>
      </c>
      <c s="104" r="V147"/>
      <c s="91" r="W147">
        <v>1175791.49000000</v>
      </c>
      <c s="104" r="X147"/>
      <c s="105" r="Y147"/>
      <c s="105" r="Z147"/>
      <c s="105" r="AA147"/>
      <c s="105" r="AB147"/>
      <c s="105" r="AC147"/>
      <c s="105" r="AD147"/>
      <c s="105" r="AE147">
        <v>1095791.49000000</v>
      </c>
      <c s="105" r="AF147">
        <v>80000.00000000</v>
      </c>
      <c s="105" r="AG147"/>
      <c s="112" r="AH147"/>
      <c s="251" r="AI147">
        <f>C147&amp;F147</f>
      </c>
      <c s="95" r="AJ147">
        <f>C147&amp;F147</f>
      </c>
      <c s="0" r="AK147"/>
    </row>
    <row r="148" ht="11.25000000" customHeight="1">
      <c s="263" r="A148" t="s">
        <v>416</v>
      </c>
      <c s="99" r="B148" t="s">
        <v>382</v>
      </c>
      <c s="100" r="C148" t="s">
        <v>563</v>
      </c>
      <c s="130" r="D148"/>
      <c s="131" r="E148"/>
      <c s="100" r="F148" t="s">
        <v>417</v>
      </c>
      <c s="91" r="G148">
        <v>42039.36000000</v>
      </c>
      <c s="104" r="H148"/>
      <c s="91" r="I148">
        <v>42039.36000000</v>
      </c>
      <c s="104" r="J148"/>
      <c s="105" r="K148"/>
      <c s="105" r="L148"/>
      <c s="105" r="M148"/>
      <c s="105" r="N148"/>
      <c s="105" r="O148"/>
      <c s="105" r="P148"/>
      <c s="105" r="Q148">
        <v>42039.36000000</v>
      </c>
      <c s="105" r="R148"/>
      <c s="105" r="S148"/>
      <c s="105" r="T148"/>
      <c s="91" r="U148">
        <v>34807.50000000</v>
      </c>
      <c s="104" r="V148"/>
      <c s="91" r="W148">
        <v>34807.50000000</v>
      </c>
      <c s="104" r="X148"/>
      <c s="105" r="Y148"/>
      <c s="105" r="Z148"/>
      <c s="105" r="AA148"/>
      <c s="105" r="AB148"/>
      <c s="105" r="AC148"/>
      <c s="105" r="AD148"/>
      <c s="105" r="AE148">
        <v>34807.50000000</v>
      </c>
      <c s="105" r="AF148"/>
      <c s="105" r="AG148"/>
      <c s="112" r="AH148"/>
      <c s="251" r="AI148">
        <f>C148&amp;F148</f>
      </c>
      <c s="95" r="AJ148">
        <f>C148&amp;F148</f>
      </c>
      <c s="0" r="AK148"/>
    </row>
    <row r="149" ht="11.25000000" customHeight="1">
      <c s="88" r="A149" t="s">
        <v>422</v>
      </c>
      <c s="89" r="B149" t="s">
        <v>382</v>
      </c>
      <c s="90" r="C149" t="s">
        <v>563</v>
      </c>
      <c s="127" r="D149"/>
      <c s="128" r="E149"/>
      <c s="90" r="F149" t="s">
        <v>423</v>
      </c>
      <c s="91" r="G149">
        <v>2828482.48000000</v>
      </c>
      <c s="91" r="H149"/>
      <c s="91" r="I149">
        <v>2828482.48000000</v>
      </c>
      <c s="91" r="J149"/>
      <c s="91" r="K149"/>
      <c s="91" r="L149"/>
      <c s="91" r="M149"/>
      <c s="91" r="N149"/>
      <c s="91" r="O149"/>
      <c s="91" r="P149"/>
      <c s="91" r="Q149">
        <v>2828482.48000000</v>
      </c>
      <c s="91" r="R149"/>
      <c s="91" r="S149"/>
      <c s="91" r="T149"/>
      <c s="91" r="U149">
        <v>2826358.96000000</v>
      </c>
      <c s="91" r="V149"/>
      <c s="91" r="W149">
        <v>2826358.96000000</v>
      </c>
      <c s="91" r="X149"/>
      <c s="91" r="Y149"/>
      <c s="91" r="Z149"/>
      <c s="91" r="AA149"/>
      <c s="91" r="AB149"/>
      <c s="91" r="AC149"/>
      <c s="91" r="AD149"/>
      <c s="91" r="AE149">
        <v>2826358.96000000</v>
      </c>
      <c s="91" r="AF149"/>
      <c s="91" r="AG149"/>
      <c s="93" r="AH149"/>
      <c s="129" r="AI149"/>
      <c s="95" r="AJ149" t="s">
        <v>567</v>
      </c>
      <c s="0" r="AK149"/>
    </row>
    <row r="150" ht="36.52500000" customHeight="1">
      <c s="96" r="A150" t="s">
        <v>544</v>
      </c>
      <c s="89" r="B150" t="s">
        <v>382</v>
      </c>
      <c s="90" r="C150" t="s">
        <v>563</v>
      </c>
      <c s="127" r="D150"/>
      <c s="128" r="E150"/>
      <c s="90" r="F150" t="s">
        <v>545</v>
      </c>
      <c s="91" r="G150">
        <v>2826358.96000000</v>
      </c>
      <c s="91" r="H150"/>
      <c s="91" r="I150">
        <v>2826358.96000000</v>
      </c>
      <c s="91" r="J150"/>
      <c s="91" r="K150"/>
      <c s="91" r="L150"/>
      <c s="91" r="M150"/>
      <c s="91" r="N150"/>
      <c s="91" r="O150"/>
      <c s="91" r="P150"/>
      <c s="91" r="Q150">
        <v>2826358.96000000</v>
      </c>
      <c s="91" r="R150"/>
      <c s="91" r="S150"/>
      <c s="91" r="T150"/>
      <c s="91" r="U150">
        <v>2826358.96000000</v>
      </c>
      <c s="91" r="V150"/>
      <c s="91" r="W150">
        <v>2826358.96000000</v>
      </c>
      <c s="91" r="X150"/>
      <c s="91" r="Y150"/>
      <c s="91" r="Z150"/>
      <c s="91" r="AA150"/>
      <c s="91" r="AB150"/>
      <c s="91" r="AC150"/>
      <c s="91" r="AD150"/>
      <c s="91" r="AE150">
        <v>2826358.96000000</v>
      </c>
      <c s="91" r="AF150"/>
      <c s="91" r="AG150"/>
      <c s="93" r="AH150"/>
      <c s="129" r="AI150"/>
      <c s="95" r="AJ150" t="s">
        <v>568</v>
      </c>
      <c s="0" r="AK150"/>
    </row>
    <row r="151" ht="45.39400000" customHeight="1">
      <c s="262" r="A151" t="s">
        <v>547</v>
      </c>
      <c s="99" r="B151" t="s">
        <v>382</v>
      </c>
      <c s="100" r="C151" t="s">
        <v>563</v>
      </c>
      <c s="130" r="D151"/>
      <c s="131" r="E151"/>
      <c s="100" r="F151" t="s">
        <v>548</v>
      </c>
      <c s="91" r="G151">
        <v>1274158.96000000</v>
      </c>
      <c s="104" r="H151"/>
      <c s="91" r="I151">
        <v>1274158.96000000</v>
      </c>
      <c s="104" r="J151"/>
      <c s="105" r="K151"/>
      <c s="105" r="L151"/>
      <c s="105" r="M151"/>
      <c s="105" r="N151"/>
      <c s="105" r="O151"/>
      <c s="105" r="P151"/>
      <c s="105" r="Q151">
        <v>1274158.96000000</v>
      </c>
      <c s="105" r="R151"/>
      <c s="105" r="S151"/>
      <c s="105" r="T151"/>
      <c s="91" r="U151">
        <v>1274158.96000000</v>
      </c>
      <c s="104" r="V151"/>
      <c s="91" r="W151">
        <v>1274158.96000000</v>
      </c>
      <c s="104" r="X151"/>
      <c s="105" r="Y151"/>
      <c s="105" r="Z151"/>
      <c s="105" r="AA151"/>
      <c s="105" r="AB151"/>
      <c s="105" r="AC151"/>
      <c s="105" r="AD151"/>
      <c s="105" r="AE151">
        <v>1274158.96000000</v>
      </c>
      <c s="105" r="AF151"/>
      <c s="105" r="AG151"/>
      <c s="112" r="AH151"/>
      <c s="251" r="AI151">
        <f>C151&amp;F151</f>
      </c>
      <c s="95" r="AJ151">
        <f>C151&amp;F151</f>
      </c>
      <c s="0" r="AK151"/>
    </row>
    <row r="152" ht="45.39400000" customHeight="1">
      <c s="263" r="A152" t="s">
        <v>549</v>
      </c>
      <c s="99" r="B152" t="s">
        <v>382</v>
      </c>
      <c s="100" r="C152" t="s">
        <v>563</v>
      </c>
      <c s="130" r="D152"/>
      <c s="131" r="E152"/>
      <c s="100" r="F152" t="s">
        <v>550</v>
      </c>
      <c s="91" r="G152">
        <v>1552200.00000000</v>
      </c>
      <c s="104" r="H152"/>
      <c s="91" r="I152">
        <v>1552200.00000000</v>
      </c>
      <c s="104" r="J152"/>
      <c s="105" r="K152"/>
      <c s="105" r="L152"/>
      <c s="105" r="M152"/>
      <c s="105" r="N152"/>
      <c s="105" r="O152"/>
      <c s="105" r="P152"/>
      <c s="105" r="Q152">
        <v>1552200.00000000</v>
      </c>
      <c s="105" r="R152"/>
      <c s="105" r="S152"/>
      <c s="105" r="T152"/>
      <c s="91" r="U152">
        <v>1552200.00000000</v>
      </c>
      <c s="104" r="V152"/>
      <c s="91" r="W152">
        <v>1552200.00000000</v>
      </c>
      <c s="104" r="X152"/>
      <c s="105" r="Y152"/>
      <c s="105" r="Z152"/>
      <c s="105" r="AA152"/>
      <c s="105" r="AB152"/>
      <c s="105" r="AC152"/>
      <c s="105" r="AD152"/>
      <c s="105" r="AE152">
        <v>1552200.00000000</v>
      </c>
      <c s="105" r="AF152"/>
      <c s="105" r="AG152"/>
      <c s="112" r="AH152"/>
      <c s="251" r="AI152">
        <f>C152&amp;F152</f>
      </c>
      <c s="95" r="AJ152">
        <f>C152&amp;F152</f>
      </c>
      <c s="0" r="AK152"/>
    </row>
    <row r="153" ht="11.25000000" customHeight="1">
      <c s="88" r="A153" t="s">
        <v>430</v>
      </c>
      <c s="89" r="B153" t="s">
        <v>382</v>
      </c>
      <c s="90" r="C153" t="s">
        <v>563</v>
      </c>
      <c s="127" r="D153"/>
      <c s="128" r="E153"/>
      <c s="90" r="F153" t="s">
        <v>431</v>
      </c>
      <c s="91" r="G153">
        <v>2123.52000000</v>
      </c>
      <c s="91" r="H153"/>
      <c s="91" r="I153">
        <v>2123.52000000</v>
      </c>
      <c s="91" r="J153"/>
      <c s="91" r="K153"/>
      <c s="91" r="L153"/>
      <c s="91" r="M153"/>
      <c s="91" r="N153"/>
      <c s="91" r="O153"/>
      <c s="91" r="P153"/>
      <c s="91" r="Q153">
        <v>2123.52000000</v>
      </c>
      <c s="91" r="R153"/>
      <c s="91" r="S153"/>
      <c s="91" r="T153"/>
      <c s="91" r="U153">
        <v>0.00000000</v>
      </c>
      <c s="91" r="V153"/>
      <c s="91" r="W153">
        <v>0.00000000</v>
      </c>
      <c s="91" r="X153"/>
      <c s="91" r="Y153"/>
      <c s="91" r="Z153"/>
      <c s="91" r="AA153"/>
      <c s="91" r="AB153"/>
      <c s="91" r="AC153"/>
      <c s="91" r="AD153"/>
      <c s="91" r="AE153"/>
      <c s="91" r="AF153"/>
      <c s="91" r="AG153"/>
      <c s="93" r="AH153"/>
      <c s="129" r="AI153"/>
      <c s="95" r="AJ153" t="s">
        <v>569</v>
      </c>
      <c s="0" r="AK153"/>
    </row>
    <row r="154" ht="11.25000000" customHeight="1">
      <c s="262" r="A154" t="s">
        <v>437</v>
      </c>
      <c s="99" r="B154" t="s">
        <v>382</v>
      </c>
      <c s="100" r="C154" t="s">
        <v>563</v>
      </c>
      <c s="130" r="D154"/>
      <c s="131" r="E154"/>
      <c s="100" r="F154" t="s">
        <v>438</v>
      </c>
      <c s="91" r="G154">
        <v>2123.52000000</v>
      </c>
      <c s="104" r="H154"/>
      <c s="91" r="I154">
        <v>2123.52000000</v>
      </c>
      <c s="104" r="J154"/>
      <c s="105" r="K154"/>
      <c s="105" r="L154"/>
      <c s="105" r="M154"/>
      <c s="105" r="N154"/>
      <c s="105" r="O154"/>
      <c s="105" r="P154"/>
      <c s="105" r="Q154">
        <v>2123.52000000</v>
      </c>
      <c s="105" r="R154"/>
      <c s="105" r="S154"/>
      <c s="105" r="T154"/>
      <c s="91" r="U154">
        <v>0.00000000</v>
      </c>
      <c s="104" r="V154"/>
      <c s="91" r="W154">
        <v>0.00000000</v>
      </c>
      <c s="104" r="X154"/>
      <c s="105" r="Y154"/>
      <c s="105" r="Z154"/>
      <c s="105" r="AA154"/>
      <c s="105" r="AB154"/>
      <c s="105" r="AC154"/>
      <c s="105" r="AD154"/>
      <c s="105" r="AE154"/>
      <c s="105" r="AF154"/>
      <c s="105" r="AG154"/>
      <c s="112" r="AH154"/>
      <c s="251" r="AI154">
        <f>C154&amp;F154</f>
      </c>
      <c s="95" r="AJ154">
        <f>C154&amp;F154</f>
      </c>
      <c s="0" r="AK154"/>
    </row>
    <row r="155" ht="11.25000000" customHeight="1">
      <c s="88" r="A155" t="s">
        <v>570</v>
      </c>
      <c s="89" r="B155" t="s">
        <v>382</v>
      </c>
      <c s="90" r="C155" t="s">
        <v>571</v>
      </c>
      <c s="127" r="D155"/>
      <c s="128" r="E155"/>
      <c s="90" r="F155" t="s">
        <v>385</v>
      </c>
      <c s="91" r="G155">
        <v>21207087.31000000</v>
      </c>
      <c s="91" r="H155"/>
      <c s="91" r="I155">
        <v>21207087.31000000</v>
      </c>
      <c s="91" r="J155"/>
      <c s="91" r="K155"/>
      <c s="91" r="L155"/>
      <c s="91" r="M155"/>
      <c s="91" r="N155"/>
      <c s="91" r="O155"/>
      <c s="91" r="P155"/>
      <c s="91" r="Q155"/>
      <c s="91" r="R155">
        <v>15895582.39000000</v>
      </c>
      <c s="91" r="S155">
        <v>5311504.92000000</v>
      </c>
      <c s="91" r="T155"/>
      <c s="91" r="U155">
        <v>19987378.29000000</v>
      </c>
      <c s="91" r="V155"/>
      <c s="91" r="W155">
        <v>19987378.29000000</v>
      </c>
      <c s="91" r="X155"/>
      <c s="91" r="Y155"/>
      <c s="91" r="Z155"/>
      <c s="91" r="AA155"/>
      <c s="91" r="AB155"/>
      <c s="91" r="AC155"/>
      <c s="91" r="AD155"/>
      <c s="91" r="AE155"/>
      <c s="91" r="AF155">
        <v>14705499.58000000</v>
      </c>
      <c s="91" r="AG155">
        <v>5281878.71000000</v>
      </c>
      <c s="93" r="AH155"/>
      <c s="129" r="AI155"/>
      <c s="95" r="AJ155" t="s">
        <v>572</v>
      </c>
      <c s="0" r="AK155"/>
    </row>
    <row r="156" ht="18.78700000" customHeight="1">
      <c s="96" r="A156" t="s">
        <v>407</v>
      </c>
      <c s="89" r="B156" t="s">
        <v>382</v>
      </c>
      <c s="90" r="C156" t="s">
        <v>571</v>
      </c>
      <c s="127" r="D156"/>
      <c s="128" r="E156"/>
      <c s="90" r="F156" t="s">
        <v>382</v>
      </c>
      <c s="91" r="G156">
        <v>16234133.77000000</v>
      </c>
      <c s="91" r="H156"/>
      <c s="91" r="I156">
        <v>16234133.77000000</v>
      </c>
      <c s="91" r="J156"/>
      <c s="91" r="K156"/>
      <c s="91" r="L156"/>
      <c s="91" r="M156"/>
      <c s="91" r="N156"/>
      <c s="91" r="O156"/>
      <c s="91" r="P156"/>
      <c s="91" r="Q156"/>
      <c s="91" r="R156">
        <v>10922628.85000000</v>
      </c>
      <c s="91" r="S156">
        <v>5311504.92000000</v>
      </c>
      <c s="91" r="T156"/>
      <c s="91" r="U156">
        <v>16097367.83000000</v>
      </c>
      <c s="91" r="V156"/>
      <c s="91" r="W156">
        <v>16097367.83000000</v>
      </c>
      <c s="91" r="X156"/>
      <c s="91" r="Y156"/>
      <c s="91" r="Z156"/>
      <c s="91" r="AA156"/>
      <c s="91" r="AB156"/>
      <c s="91" r="AC156"/>
      <c s="91" r="AD156"/>
      <c s="91" r="AE156"/>
      <c s="91" r="AF156">
        <v>10815489.12000000</v>
      </c>
      <c s="91" r="AG156">
        <v>5281878.71000000</v>
      </c>
      <c s="93" r="AH156"/>
      <c s="129" r="AI156"/>
      <c s="95" r="AJ156" t="s">
        <v>573</v>
      </c>
      <c s="0" r="AK156"/>
    </row>
    <row r="157" ht="27.65600000" customHeight="1">
      <c s="96" r="A157" t="s">
        <v>409</v>
      </c>
      <c s="89" r="B157" t="s">
        <v>382</v>
      </c>
      <c s="90" r="C157" t="s">
        <v>571</v>
      </c>
      <c s="127" r="D157"/>
      <c s="128" r="E157"/>
      <c s="90" r="F157" t="s">
        <v>410</v>
      </c>
      <c s="91" r="G157">
        <v>16234133.77000000</v>
      </c>
      <c s="91" r="H157"/>
      <c s="91" r="I157">
        <v>16234133.77000000</v>
      </c>
      <c s="91" r="J157"/>
      <c s="91" r="K157"/>
      <c s="91" r="L157"/>
      <c s="91" r="M157"/>
      <c s="91" r="N157"/>
      <c s="91" r="O157"/>
      <c s="91" r="P157"/>
      <c s="91" r="Q157"/>
      <c s="91" r="R157">
        <v>10922628.85000000</v>
      </c>
      <c s="91" r="S157">
        <v>5311504.92000000</v>
      </c>
      <c s="91" r="T157"/>
      <c s="91" r="U157">
        <v>16097367.83000000</v>
      </c>
      <c s="91" r="V157"/>
      <c s="91" r="W157">
        <v>16097367.83000000</v>
      </c>
      <c s="91" r="X157"/>
      <c s="91" r="Y157"/>
      <c s="91" r="Z157"/>
      <c s="91" r="AA157"/>
      <c s="91" r="AB157"/>
      <c s="91" r="AC157"/>
      <c s="91" r="AD157"/>
      <c s="91" r="AE157"/>
      <c s="91" r="AF157">
        <v>10815489.12000000</v>
      </c>
      <c s="91" r="AG157">
        <v>5281878.71000000</v>
      </c>
      <c s="93" r="AH157"/>
      <c s="129" r="AI157"/>
      <c s="95" r="AJ157" t="s">
        <v>574</v>
      </c>
      <c s="0" r="AK157"/>
    </row>
    <row r="158" ht="11.25000000" customHeight="1">
      <c s="262" r="A158" t="s">
        <v>414</v>
      </c>
      <c s="99" r="B158" t="s">
        <v>382</v>
      </c>
      <c s="100" r="C158" t="s">
        <v>571</v>
      </c>
      <c s="130" r="D158"/>
      <c s="131" r="E158"/>
      <c s="100" r="F158" t="s">
        <v>415</v>
      </c>
      <c s="91" r="G158">
        <v>13389795.76000000</v>
      </c>
      <c s="104" r="H158"/>
      <c s="91" r="I158">
        <v>13389795.76000000</v>
      </c>
      <c s="104" r="J158"/>
      <c s="105" r="K158"/>
      <c s="105" r="L158"/>
      <c s="105" r="M158"/>
      <c s="105" r="N158"/>
      <c s="105" r="O158"/>
      <c s="105" r="P158"/>
      <c s="105" r="Q158"/>
      <c s="105" r="R158">
        <v>8808690.84000000</v>
      </c>
      <c s="105" r="S158">
        <v>4581104.92000000</v>
      </c>
      <c s="105" r="T158"/>
      <c s="91" r="U158">
        <v>13355051.15000000</v>
      </c>
      <c s="104" r="V158"/>
      <c s="91" r="W158">
        <v>13355051.15000000</v>
      </c>
      <c s="104" r="X158"/>
      <c s="105" r="Y158"/>
      <c s="105" r="Z158"/>
      <c s="105" r="AA158"/>
      <c s="105" r="AB158"/>
      <c s="105" r="AC158"/>
      <c s="105" r="AD158"/>
      <c s="105" r="AE158"/>
      <c s="105" r="AF158">
        <v>8799694.35000000</v>
      </c>
      <c s="105" r="AG158">
        <v>4555356.80000000</v>
      </c>
      <c s="112" r="AH158"/>
      <c s="251" r="AI158">
        <f>C158&amp;F158</f>
      </c>
      <c s="95" r="AJ158">
        <f>C158&amp;F158</f>
      </c>
      <c s="0" r="AK158"/>
    </row>
    <row r="159" ht="11.25000000" customHeight="1">
      <c s="263" r="A159" t="s">
        <v>416</v>
      </c>
      <c s="99" r="B159" t="s">
        <v>382</v>
      </c>
      <c s="100" r="C159" t="s">
        <v>571</v>
      </c>
      <c s="130" r="D159"/>
      <c s="131" r="E159"/>
      <c s="100" r="F159" t="s">
        <v>417</v>
      </c>
      <c s="91" r="G159">
        <v>2844338.01000000</v>
      </c>
      <c s="104" r="H159"/>
      <c s="91" r="I159">
        <v>2844338.01000000</v>
      </c>
      <c s="104" r="J159"/>
      <c s="105" r="K159"/>
      <c s="105" r="L159"/>
      <c s="105" r="M159"/>
      <c s="105" r="N159"/>
      <c s="105" r="O159"/>
      <c s="105" r="P159"/>
      <c s="105" r="Q159"/>
      <c s="105" r="R159">
        <v>2113938.01000000</v>
      </c>
      <c s="105" r="S159">
        <v>730400.00000000</v>
      </c>
      <c s="105" r="T159"/>
      <c s="91" r="U159">
        <v>2742316.68000000</v>
      </c>
      <c s="104" r="V159"/>
      <c s="91" r="W159">
        <v>2742316.68000000</v>
      </c>
      <c s="104" r="X159"/>
      <c s="105" r="Y159"/>
      <c s="105" r="Z159"/>
      <c s="105" r="AA159"/>
      <c s="105" r="AB159"/>
      <c s="105" r="AC159"/>
      <c s="105" r="AD159"/>
      <c s="105" r="AE159"/>
      <c s="105" r="AF159">
        <v>2015794.77000000</v>
      </c>
      <c s="105" r="AG159">
        <v>726521.91000000</v>
      </c>
      <c s="112" r="AH159"/>
      <c s="251" r="AI159">
        <f>C159&amp;F159</f>
      </c>
      <c s="95" r="AJ159">
        <f>C159&amp;F159</f>
      </c>
      <c s="0" r="AK159"/>
    </row>
    <row r="160" ht="18.78700000" customHeight="1">
      <c s="88" r="A160" t="s">
        <v>477</v>
      </c>
      <c s="89" r="B160" t="s">
        <v>382</v>
      </c>
      <c s="90" r="C160" t="s">
        <v>571</v>
      </c>
      <c s="127" r="D160"/>
      <c s="128" r="E160"/>
      <c s="90" r="F160" t="s">
        <v>478</v>
      </c>
      <c s="91" r="G160">
        <v>21000.00000000</v>
      </c>
      <c s="91" r="H160"/>
      <c s="91" r="I160">
        <v>21000.00000000</v>
      </c>
      <c s="91" r="J160"/>
      <c s="91" r="K160"/>
      <c s="91" r="L160"/>
      <c s="91" r="M160"/>
      <c s="91" r="N160"/>
      <c s="91" r="O160"/>
      <c s="91" r="P160"/>
      <c s="91" r="Q160"/>
      <c s="91" r="R160">
        <v>21000.00000000</v>
      </c>
      <c s="91" r="S160"/>
      <c s="91" r="T160"/>
      <c s="91" r="U160">
        <v>21000.00000000</v>
      </c>
      <c s="91" r="V160"/>
      <c s="91" r="W160">
        <v>21000.00000000</v>
      </c>
      <c s="91" r="X160"/>
      <c s="91" r="Y160"/>
      <c s="91" r="Z160"/>
      <c s="91" r="AA160"/>
      <c s="91" r="AB160"/>
      <c s="91" r="AC160"/>
      <c s="91" r="AD160"/>
      <c s="91" r="AE160"/>
      <c s="91" r="AF160">
        <v>21000.00000000</v>
      </c>
      <c s="91" r="AG160"/>
      <c s="93" r="AH160"/>
      <c s="129" r="AI160"/>
      <c s="95" r="AJ160" t="s">
        <v>575</v>
      </c>
      <c s="0" r="AK160"/>
    </row>
    <row r="161" ht="11.25000000" customHeight="1">
      <c s="262" r="A161" t="s">
        <v>480</v>
      </c>
      <c s="99" r="B161" t="s">
        <v>382</v>
      </c>
      <c s="100" r="C161" t="s">
        <v>571</v>
      </c>
      <c s="130" r="D161"/>
      <c s="131" r="E161"/>
      <c s="100" r="F161" t="s">
        <v>481</v>
      </c>
      <c s="91" r="G161">
        <v>21000.00000000</v>
      </c>
      <c s="104" r="H161"/>
      <c s="91" r="I161">
        <v>21000.00000000</v>
      </c>
      <c s="104" r="J161"/>
      <c s="105" r="K161"/>
      <c s="105" r="L161"/>
      <c s="105" r="M161"/>
      <c s="105" r="N161"/>
      <c s="105" r="O161"/>
      <c s="105" r="P161"/>
      <c s="105" r="Q161"/>
      <c s="105" r="R161">
        <v>21000.00000000</v>
      </c>
      <c s="105" r="S161"/>
      <c s="105" r="T161"/>
      <c s="91" r="U161">
        <v>21000.00000000</v>
      </c>
      <c s="104" r="V161"/>
      <c s="91" r="W161">
        <v>21000.00000000</v>
      </c>
      <c s="104" r="X161"/>
      <c s="105" r="Y161"/>
      <c s="105" r="Z161"/>
      <c s="105" r="AA161"/>
      <c s="105" r="AB161"/>
      <c s="105" r="AC161"/>
      <c s="105" r="AD161"/>
      <c s="105" r="AE161"/>
      <c s="105" r="AF161">
        <v>21000.00000000</v>
      </c>
      <c s="105" r="AG161"/>
      <c s="112" r="AH161"/>
      <c s="251" r="AI161">
        <f>C161&amp;F161</f>
      </c>
      <c s="95" r="AJ161">
        <f>C161&amp;F161</f>
      </c>
      <c s="0" r="AK161"/>
    </row>
    <row r="162" ht="27.65600000" customHeight="1">
      <c s="88" r="A162" t="s">
        <v>483</v>
      </c>
      <c s="89" r="B162" t="s">
        <v>382</v>
      </c>
      <c s="90" r="C162" t="s">
        <v>571</v>
      </c>
      <c s="127" r="D162"/>
      <c s="128" r="E162"/>
      <c s="90" r="F162" t="s">
        <v>484</v>
      </c>
      <c s="91" r="G162">
        <v>4912264.45000000</v>
      </c>
      <c s="91" r="H162"/>
      <c s="91" r="I162">
        <v>4912264.45000000</v>
      </c>
      <c s="91" r="J162"/>
      <c s="91" r="K162"/>
      <c s="91" r="L162"/>
      <c s="91" r="M162"/>
      <c s="91" r="N162"/>
      <c s="91" r="O162"/>
      <c s="91" r="P162"/>
      <c s="91" r="Q162"/>
      <c s="91" r="R162">
        <v>4912264.45000000</v>
      </c>
      <c s="91" r="S162"/>
      <c s="91" r="T162"/>
      <c s="91" r="U162">
        <v>3832646.83000000</v>
      </c>
      <c s="91" r="V162"/>
      <c s="91" r="W162">
        <v>3832646.83000000</v>
      </c>
      <c s="91" r="X162"/>
      <c s="91" r="Y162"/>
      <c s="91" r="Z162"/>
      <c s="91" r="AA162"/>
      <c s="91" r="AB162"/>
      <c s="91" r="AC162"/>
      <c s="91" r="AD162"/>
      <c s="91" r="AE162"/>
      <c s="91" r="AF162">
        <v>3832646.83000000</v>
      </c>
      <c s="91" r="AG162"/>
      <c s="93" r="AH162"/>
      <c s="129" r="AI162"/>
      <c s="95" r="AJ162" t="s">
        <v>576</v>
      </c>
      <c s="0" r="AK162"/>
    </row>
    <row r="163" ht="11.25000000" customHeight="1">
      <c s="96" r="A163" t="s">
        <v>486</v>
      </c>
      <c s="89" r="B163" t="s">
        <v>382</v>
      </c>
      <c s="90" r="C163" t="s">
        <v>571</v>
      </c>
      <c s="127" r="D163"/>
      <c s="128" r="E163"/>
      <c s="90" r="F163" t="s">
        <v>487</v>
      </c>
      <c s="91" r="G163">
        <v>4912264.45000000</v>
      </c>
      <c s="91" r="H163"/>
      <c s="91" r="I163">
        <v>4912264.45000000</v>
      </c>
      <c s="91" r="J163"/>
      <c s="91" r="K163"/>
      <c s="91" r="L163"/>
      <c s="91" r="M163"/>
      <c s="91" r="N163"/>
      <c s="91" r="O163"/>
      <c s="91" r="P163"/>
      <c s="91" r="Q163"/>
      <c s="91" r="R163">
        <v>4912264.45000000</v>
      </c>
      <c s="91" r="S163"/>
      <c s="91" r="T163"/>
      <c s="91" r="U163">
        <v>3832646.83000000</v>
      </c>
      <c s="91" r="V163"/>
      <c s="91" r="W163">
        <v>3832646.83000000</v>
      </c>
      <c s="91" r="X163"/>
      <c s="91" r="Y163"/>
      <c s="91" r="Z163"/>
      <c s="91" r="AA163"/>
      <c s="91" r="AB163"/>
      <c s="91" r="AC163"/>
      <c s="91" r="AD163"/>
      <c s="91" r="AE163"/>
      <c s="91" r="AF163">
        <v>3832646.83000000</v>
      </c>
      <c s="91" r="AG163"/>
      <c s="93" r="AH163"/>
      <c s="129" r="AI163"/>
      <c s="95" r="AJ163" t="s">
        <v>577</v>
      </c>
      <c s="0" r="AK163"/>
    </row>
    <row r="164" ht="45.39400000" customHeight="1">
      <c s="262" r="A164" t="s">
        <v>489</v>
      </c>
      <c s="99" r="B164" t="s">
        <v>382</v>
      </c>
      <c s="100" r="C164" t="s">
        <v>571</v>
      </c>
      <c s="130" r="D164"/>
      <c s="131" r="E164"/>
      <c s="100" r="F164" t="s">
        <v>490</v>
      </c>
      <c s="91" r="G164">
        <v>4512264.45000000</v>
      </c>
      <c s="104" r="H164"/>
      <c s="91" r="I164">
        <v>4512264.45000000</v>
      </c>
      <c s="104" r="J164"/>
      <c s="105" r="K164"/>
      <c s="105" r="L164"/>
      <c s="105" r="M164"/>
      <c s="105" r="N164"/>
      <c s="105" r="O164"/>
      <c s="105" r="P164"/>
      <c s="105" r="Q164"/>
      <c s="105" r="R164">
        <v>4512264.45000000</v>
      </c>
      <c s="105" r="S164"/>
      <c s="105" r="T164"/>
      <c s="91" r="U164">
        <v>3432746.83000000</v>
      </c>
      <c s="104" r="V164"/>
      <c s="91" r="W164">
        <v>3432746.83000000</v>
      </c>
      <c s="104" r="X164"/>
      <c s="105" r="Y164"/>
      <c s="105" r="Z164"/>
      <c s="105" r="AA164"/>
      <c s="105" r="AB164"/>
      <c s="105" r="AC164"/>
      <c s="105" r="AD164"/>
      <c s="105" r="AE164"/>
      <c s="105" r="AF164">
        <v>3432746.83000000</v>
      </c>
      <c s="105" r="AG164"/>
      <c s="112" r="AH164"/>
      <c s="251" r="AI164">
        <f>C164&amp;F164</f>
      </c>
      <c s="95" r="AJ164">
        <f>C164&amp;F164</f>
      </c>
      <c s="0" r="AK164"/>
    </row>
    <row r="165" ht="11.25000000" customHeight="1">
      <c s="263" r="A165" t="s">
        <v>578</v>
      </c>
      <c s="99" r="B165" t="s">
        <v>382</v>
      </c>
      <c s="100" r="C165" t="s">
        <v>571</v>
      </c>
      <c s="130" r="D165"/>
      <c s="131" r="E165"/>
      <c s="100" r="F165" t="s">
        <v>579</v>
      </c>
      <c s="91" r="G165">
        <v>400000.00000000</v>
      </c>
      <c s="104" r="H165"/>
      <c s="91" r="I165">
        <v>400000.00000000</v>
      </c>
      <c s="104" r="J165"/>
      <c s="105" r="K165"/>
      <c s="105" r="L165"/>
      <c s="105" r="M165"/>
      <c s="105" r="N165"/>
      <c s="105" r="O165"/>
      <c s="105" r="P165"/>
      <c s="105" r="Q165"/>
      <c s="105" r="R165">
        <v>400000.00000000</v>
      </c>
      <c s="105" r="S165"/>
      <c s="105" r="T165"/>
      <c s="91" r="U165">
        <v>399900.00000000</v>
      </c>
      <c s="104" r="V165"/>
      <c s="91" r="W165">
        <v>399900.00000000</v>
      </c>
      <c s="104" r="X165"/>
      <c s="105" r="Y165"/>
      <c s="105" r="Z165"/>
      <c s="105" r="AA165"/>
      <c s="105" r="AB165"/>
      <c s="105" r="AC165"/>
      <c s="105" r="AD165"/>
      <c s="105" r="AE165"/>
      <c s="105" r="AF165">
        <v>399900.00000000</v>
      </c>
      <c s="105" r="AG165"/>
      <c s="112" r="AH165"/>
      <c s="251" r="AI165">
        <f>C165&amp;F165</f>
      </c>
      <c s="95" r="AJ165">
        <f>C165&amp;F165</f>
      </c>
      <c s="0" r="AK165"/>
    </row>
    <row r="166" ht="11.25000000" customHeight="1">
      <c s="88" r="A166" t="s">
        <v>422</v>
      </c>
      <c s="89" r="B166" t="s">
        <v>382</v>
      </c>
      <c s="90" r="C166" t="s">
        <v>571</v>
      </c>
      <c s="127" r="D166"/>
      <c s="128" r="E166"/>
      <c s="90" r="F166" t="s">
        <v>423</v>
      </c>
      <c s="91" r="G166">
        <v>39689.09000000</v>
      </c>
      <c s="91" r="H166"/>
      <c s="91" r="I166">
        <v>39689.09000000</v>
      </c>
      <c s="91" r="J166"/>
      <c s="91" r="K166"/>
      <c s="91" r="L166"/>
      <c s="91" r="M166"/>
      <c s="91" r="N166"/>
      <c s="91" r="O166"/>
      <c s="91" r="P166"/>
      <c s="91" r="Q166"/>
      <c s="91" r="R166">
        <v>39689.09000000</v>
      </c>
      <c s="91" r="S166"/>
      <c s="91" r="T166"/>
      <c s="91" r="U166">
        <v>36363.63000000</v>
      </c>
      <c s="91" r="V166"/>
      <c s="91" r="W166">
        <v>36363.63000000</v>
      </c>
      <c s="91" r="X166"/>
      <c s="91" r="Y166"/>
      <c s="91" r="Z166"/>
      <c s="91" r="AA166"/>
      <c s="91" r="AB166"/>
      <c s="91" r="AC166"/>
      <c s="91" r="AD166"/>
      <c s="91" r="AE166"/>
      <c s="91" r="AF166">
        <v>36363.63000000</v>
      </c>
      <c s="91" r="AG166"/>
      <c s="93" r="AH166"/>
      <c s="129" r="AI166"/>
      <c s="95" r="AJ166" t="s">
        <v>580</v>
      </c>
      <c s="0" r="AK166"/>
    </row>
    <row r="167" ht="11.25000000" customHeight="1">
      <c s="96" r="A167" t="s">
        <v>430</v>
      </c>
      <c s="89" r="B167" t="s">
        <v>382</v>
      </c>
      <c s="90" r="C167" t="s">
        <v>571</v>
      </c>
      <c s="127" r="D167"/>
      <c s="128" r="E167"/>
      <c s="90" r="F167" t="s">
        <v>431</v>
      </c>
      <c s="91" r="G167">
        <v>39689.09000000</v>
      </c>
      <c s="91" r="H167"/>
      <c s="91" r="I167">
        <v>39689.09000000</v>
      </c>
      <c s="91" r="J167"/>
      <c s="91" r="K167"/>
      <c s="91" r="L167"/>
      <c s="91" r="M167"/>
      <c s="91" r="N167"/>
      <c s="91" r="O167"/>
      <c s="91" r="P167"/>
      <c s="91" r="Q167"/>
      <c s="91" r="R167">
        <v>39689.09000000</v>
      </c>
      <c s="91" r="S167"/>
      <c s="91" r="T167"/>
      <c s="91" r="U167">
        <v>36363.63000000</v>
      </c>
      <c s="91" r="V167"/>
      <c s="91" r="W167">
        <v>36363.63000000</v>
      </c>
      <c s="91" r="X167"/>
      <c s="91" r="Y167"/>
      <c s="91" r="Z167"/>
      <c s="91" r="AA167"/>
      <c s="91" r="AB167"/>
      <c s="91" r="AC167"/>
      <c s="91" r="AD167"/>
      <c s="91" r="AE167"/>
      <c s="91" r="AF167">
        <v>36363.63000000</v>
      </c>
      <c s="91" r="AG167"/>
      <c s="93" r="AH167"/>
      <c s="129" r="AI167"/>
      <c s="95" r="AJ167" t="s">
        <v>581</v>
      </c>
      <c s="0" r="AK167"/>
    </row>
    <row r="168" ht="18.78700000" customHeight="1">
      <c s="262" r="A168" t="s">
        <v>433</v>
      </c>
      <c s="99" r="B168" t="s">
        <v>382</v>
      </c>
      <c s="100" r="C168" t="s">
        <v>571</v>
      </c>
      <c s="130" r="D168"/>
      <c s="131" r="E168"/>
      <c s="100" r="F168" t="s">
        <v>434</v>
      </c>
      <c s="91" r="G168">
        <v>34689.09000000</v>
      </c>
      <c s="104" r="H168"/>
      <c s="91" r="I168">
        <v>34689.09000000</v>
      </c>
      <c s="104" r="J168"/>
      <c s="105" r="K168"/>
      <c s="105" r="L168"/>
      <c s="105" r="M168"/>
      <c s="105" r="N168"/>
      <c s="105" r="O168"/>
      <c s="105" r="P168"/>
      <c s="105" r="Q168"/>
      <c s="105" r="R168">
        <v>34689.09000000</v>
      </c>
      <c s="105" r="S168"/>
      <c s="105" r="T168"/>
      <c s="91" r="U168">
        <v>34689.09000000</v>
      </c>
      <c s="104" r="V168"/>
      <c s="91" r="W168">
        <v>34689.09000000</v>
      </c>
      <c s="104" r="X168"/>
      <c s="105" r="Y168"/>
      <c s="105" r="Z168"/>
      <c s="105" r="AA168"/>
      <c s="105" r="AB168"/>
      <c s="105" r="AC168"/>
      <c s="105" r="AD168"/>
      <c s="105" r="AE168"/>
      <c s="105" r="AF168">
        <v>34689.09000000</v>
      </c>
      <c s="105" r="AG168"/>
      <c s="112" r="AH168"/>
      <c s="251" r="AI168">
        <f>C168&amp;F168</f>
      </c>
      <c s="95" r="AJ168">
        <f>C168&amp;F168</f>
      </c>
      <c s="0" r="AK168"/>
    </row>
    <row r="169" ht="11.25000000" customHeight="1">
      <c s="263" r="A169" t="s">
        <v>437</v>
      </c>
      <c s="99" r="B169" t="s">
        <v>382</v>
      </c>
      <c s="100" r="C169" t="s">
        <v>571</v>
      </c>
      <c s="130" r="D169"/>
      <c s="131" r="E169"/>
      <c s="100" r="F169" t="s">
        <v>438</v>
      </c>
      <c s="91" r="G169">
        <v>5000.00000000</v>
      </c>
      <c s="104" r="H169"/>
      <c s="91" r="I169">
        <v>5000.00000000</v>
      </c>
      <c s="104" r="J169"/>
      <c s="105" r="K169"/>
      <c s="105" r="L169"/>
      <c s="105" r="M169"/>
      <c s="105" r="N169"/>
      <c s="105" r="O169"/>
      <c s="105" r="P169"/>
      <c s="105" r="Q169"/>
      <c s="105" r="R169">
        <v>5000.00000000</v>
      </c>
      <c s="105" r="S169"/>
      <c s="105" r="T169"/>
      <c s="91" r="U169">
        <v>1674.54000000</v>
      </c>
      <c s="104" r="V169"/>
      <c s="91" r="W169">
        <v>1674.54000000</v>
      </c>
      <c s="104" r="X169"/>
      <c s="105" r="Y169"/>
      <c s="105" r="Z169"/>
      <c s="105" r="AA169"/>
      <c s="105" r="AB169"/>
      <c s="105" r="AC169"/>
      <c s="105" r="AD169"/>
      <c s="105" r="AE169"/>
      <c s="105" r="AF169">
        <v>1674.54000000</v>
      </c>
      <c s="105" r="AG169"/>
      <c s="112" r="AH169"/>
      <c s="251" r="AI169">
        <f>C169&amp;F169</f>
      </c>
      <c s="95" r="AJ169">
        <f>C169&amp;F169</f>
      </c>
      <c s="0" r="AK169"/>
    </row>
    <row r="170" ht="11.25000000" customHeight="1">
      <c s="88" r="A170" t="s">
        <v>582</v>
      </c>
      <c s="89" r="B170" t="s">
        <v>382</v>
      </c>
      <c s="90" r="C170" t="s">
        <v>583</v>
      </c>
      <c s="127" r="D170"/>
      <c s="128" r="E170"/>
      <c s="90" r="F170" t="s">
        <v>385</v>
      </c>
      <c s="91" r="G170">
        <v>6642782.51000000</v>
      </c>
      <c s="91" r="H170"/>
      <c s="91" r="I170">
        <v>6642782.51000000</v>
      </c>
      <c s="91" r="J170"/>
      <c s="91" r="K170"/>
      <c s="91" r="L170"/>
      <c s="91" r="M170"/>
      <c s="91" r="N170"/>
      <c s="91" r="O170"/>
      <c s="91" r="P170"/>
      <c s="91" r="Q170">
        <v>5222132.51000000</v>
      </c>
      <c s="91" r="R170">
        <v>1120650.00000000</v>
      </c>
      <c s="91" r="S170">
        <v>300000.00000000</v>
      </c>
      <c s="91" r="T170"/>
      <c s="91" r="U170">
        <v>1372362.51000000</v>
      </c>
      <c s="91" r="V170"/>
      <c s="91" r="W170">
        <v>1372362.51000000</v>
      </c>
      <c s="91" r="X170"/>
      <c s="91" r="Y170"/>
      <c s="91" r="Z170"/>
      <c s="91" r="AA170"/>
      <c s="91" r="AB170"/>
      <c s="91" r="AC170"/>
      <c s="91" r="AD170"/>
      <c s="91" r="AE170">
        <v>101712.51000000</v>
      </c>
      <c s="91" r="AF170">
        <v>1120650.00000000</v>
      </c>
      <c s="91" r="AG170">
        <v>150000.00000000</v>
      </c>
      <c s="93" r="AH170"/>
      <c s="129" r="AI170"/>
      <c s="95" r="AJ170" t="s">
        <v>584</v>
      </c>
      <c s="0" r="AK170"/>
    </row>
    <row r="171" ht="18.78700000" customHeight="1">
      <c s="96" r="A171" t="s">
        <v>585</v>
      </c>
      <c s="89" r="B171" t="s">
        <v>382</v>
      </c>
      <c s="90" r="C171" t="s">
        <v>586</v>
      </c>
      <c s="127" r="D171"/>
      <c s="128" r="E171"/>
      <c s="90" r="F171" t="s">
        <v>385</v>
      </c>
      <c s="91" r="G171">
        <v>6642782.51000000</v>
      </c>
      <c s="91" r="H171"/>
      <c s="91" r="I171">
        <v>6642782.51000000</v>
      </c>
      <c s="91" r="J171"/>
      <c s="91" r="K171"/>
      <c s="91" r="L171"/>
      <c s="91" r="M171"/>
      <c s="91" r="N171"/>
      <c s="91" r="O171"/>
      <c s="91" r="P171"/>
      <c s="91" r="Q171">
        <v>5222132.51000000</v>
      </c>
      <c s="91" r="R171">
        <v>1120650.00000000</v>
      </c>
      <c s="91" r="S171">
        <v>300000.00000000</v>
      </c>
      <c s="91" r="T171"/>
      <c s="91" r="U171">
        <v>1372362.51000000</v>
      </c>
      <c s="91" r="V171"/>
      <c s="91" r="W171">
        <v>1372362.51000000</v>
      </c>
      <c s="91" r="X171"/>
      <c s="91" r="Y171"/>
      <c s="91" r="Z171"/>
      <c s="91" r="AA171"/>
      <c s="91" r="AB171"/>
      <c s="91" r="AC171"/>
      <c s="91" r="AD171"/>
      <c s="91" r="AE171">
        <v>101712.51000000</v>
      </c>
      <c s="91" r="AF171">
        <v>1120650.00000000</v>
      </c>
      <c s="91" r="AG171">
        <v>150000.00000000</v>
      </c>
      <c s="93" r="AH171"/>
      <c s="129" r="AI171"/>
      <c s="95" r="AJ171" t="s">
        <v>587</v>
      </c>
      <c s="0" r="AK171"/>
    </row>
    <row r="172" ht="18.78700000" customHeight="1">
      <c s="96" r="A172" t="s">
        <v>407</v>
      </c>
      <c s="89" r="B172" t="s">
        <v>382</v>
      </c>
      <c s="90" r="C172" t="s">
        <v>586</v>
      </c>
      <c s="127" r="D172"/>
      <c s="128" r="E172"/>
      <c s="90" r="F172" t="s">
        <v>382</v>
      </c>
      <c s="91" r="G172">
        <v>6642782.51000000</v>
      </c>
      <c s="91" r="H172"/>
      <c s="91" r="I172">
        <v>6642782.51000000</v>
      </c>
      <c s="91" r="J172"/>
      <c s="91" r="K172"/>
      <c s="91" r="L172"/>
      <c s="91" r="M172"/>
      <c s="91" r="N172"/>
      <c s="91" r="O172"/>
      <c s="91" r="P172"/>
      <c s="91" r="Q172">
        <v>5222132.51000000</v>
      </c>
      <c s="91" r="R172">
        <v>1120650.00000000</v>
      </c>
      <c s="91" r="S172">
        <v>300000.00000000</v>
      </c>
      <c s="91" r="T172"/>
      <c s="91" r="U172">
        <v>1372362.51000000</v>
      </c>
      <c s="91" r="V172"/>
      <c s="91" r="W172">
        <v>1372362.51000000</v>
      </c>
      <c s="91" r="X172"/>
      <c s="91" r="Y172"/>
      <c s="91" r="Z172"/>
      <c s="91" r="AA172"/>
      <c s="91" r="AB172"/>
      <c s="91" r="AC172"/>
      <c s="91" r="AD172"/>
      <c s="91" r="AE172">
        <v>101712.51000000</v>
      </c>
      <c s="91" r="AF172">
        <v>1120650.00000000</v>
      </c>
      <c s="91" r="AG172">
        <v>150000.00000000</v>
      </c>
      <c s="93" r="AH172"/>
      <c s="129" r="AI172"/>
      <c s="95" r="AJ172" t="s">
        <v>588</v>
      </c>
      <c s="0" r="AK172"/>
    </row>
    <row r="173" ht="27.65600000" customHeight="1">
      <c s="96" r="A173" t="s">
        <v>409</v>
      </c>
      <c s="89" r="B173" t="s">
        <v>382</v>
      </c>
      <c s="90" r="C173" t="s">
        <v>586</v>
      </c>
      <c s="127" r="D173"/>
      <c s="128" r="E173"/>
      <c s="90" r="F173" t="s">
        <v>410</v>
      </c>
      <c s="91" r="G173">
        <v>6642782.51000000</v>
      </c>
      <c s="91" r="H173"/>
      <c s="91" r="I173">
        <v>6642782.51000000</v>
      </c>
      <c s="91" r="J173"/>
      <c s="91" r="K173"/>
      <c s="91" r="L173"/>
      <c s="91" r="M173"/>
      <c s="91" r="N173"/>
      <c s="91" r="O173"/>
      <c s="91" r="P173"/>
      <c s="91" r="Q173">
        <v>5222132.51000000</v>
      </c>
      <c s="91" r="R173">
        <v>1120650.00000000</v>
      </c>
      <c s="91" r="S173">
        <v>300000.00000000</v>
      </c>
      <c s="91" r="T173"/>
      <c s="91" r="U173">
        <v>1372362.51000000</v>
      </c>
      <c s="91" r="V173"/>
      <c s="91" r="W173">
        <v>1372362.51000000</v>
      </c>
      <c s="91" r="X173"/>
      <c s="91" r="Y173"/>
      <c s="91" r="Z173"/>
      <c s="91" r="AA173"/>
      <c s="91" r="AB173"/>
      <c s="91" r="AC173"/>
      <c s="91" r="AD173"/>
      <c s="91" r="AE173">
        <v>101712.51000000</v>
      </c>
      <c s="91" r="AF173">
        <v>1120650.00000000</v>
      </c>
      <c s="91" r="AG173">
        <v>150000.00000000</v>
      </c>
      <c s="93" r="AH173"/>
      <c s="129" r="AI173"/>
      <c s="95" r="AJ173" t="s">
        <v>589</v>
      </c>
      <c s="0" r="AK173"/>
    </row>
    <row r="174" ht="11.25000000" customHeight="1">
      <c s="262" r="A174" t="s">
        <v>414</v>
      </c>
      <c s="99" r="B174" t="s">
        <v>382</v>
      </c>
      <c s="100" r="C174" t="s">
        <v>586</v>
      </c>
      <c s="130" r="D174"/>
      <c s="131" r="E174"/>
      <c s="100" r="F174" t="s">
        <v>415</v>
      </c>
      <c s="91" r="G174">
        <v>6642782.51000000</v>
      </c>
      <c s="104" r="H174"/>
      <c s="91" r="I174">
        <v>6642782.51000000</v>
      </c>
      <c s="104" r="J174"/>
      <c s="105" r="K174"/>
      <c s="105" r="L174"/>
      <c s="105" r="M174"/>
      <c s="105" r="N174"/>
      <c s="105" r="O174"/>
      <c s="105" r="P174"/>
      <c s="105" r="Q174">
        <v>5222132.51000000</v>
      </c>
      <c s="105" r="R174">
        <v>1120650.00000000</v>
      </c>
      <c s="105" r="S174">
        <v>300000.00000000</v>
      </c>
      <c s="105" r="T174"/>
      <c s="91" r="U174">
        <v>1372362.51000000</v>
      </c>
      <c s="104" r="V174"/>
      <c s="91" r="W174">
        <v>1372362.51000000</v>
      </c>
      <c s="104" r="X174"/>
      <c s="105" r="Y174"/>
      <c s="105" r="Z174"/>
      <c s="105" r="AA174"/>
      <c s="105" r="AB174"/>
      <c s="105" r="AC174"/>
      <c s="105" r="AD174"/>
      <c s="105" r="AE174">
        <v>101712.51000000</v>
      </c>
      <c s="105" r="AF174">
        <v>1120650.00000000</v>
      </c>
      <c s="105" r="AG174">
        <v>150000.00000000</v>
      </c>
      <c s="112" r="AH174"/>
      <c s="251" r="AI174">
        <f>C174&amp;F174</f>
      </c>
      <c s="95" r="AJ174">
        <f>C174&amp;F174</f>
      </c>
      <c s="0" r="AK174"/>
    </row>
    <row r="175" ht="11.25000000" customHeight="1">
      <c s="88" r="A175" t="s">
        <v>590</v>
      </c>
      <c s="89" r="B175" t="s">
        <v>382</v>
      </c>
      <c s="90" r="C175" t="s">
        <v>591</v>
      </c>
      <c s="127" r="D175"/>
      <c s="128" r="E175"/>
      <c s="90" r="F175" t="s">
        <v>385</v>
      </c>
      <c s="91" r="G175">
        <v>82497268.42000000</v>
      </c>
      <c s="91" r="H175"/>
      <c s="91" r="I175">
        <v>82497268.42000000</v>
      </c>
      <c s="91" r="J175">
        <v>14903.33000000</v>
      </c>
      <c s="91" r="K175"/>
      <c s="91" r="L175"/>
      <c s="91" r="M175"/>
      <c s="91" r="N175"/>
      <c s="91" r="O175"/>
      <c s="91" r="P175"/>
      <c s="91" r="Q175">
        <v>82492268.42000000</v>
      </c>
      <c s="91" r="R175">
        <v>4000.00000000</v>
      </c>
      <c s="91" r="S175">
        <v>15903.33000000</v>
      </c>
      <c s="91" r="T175"/>
      <c s="91" r="U175">
        <v>82465781.48000000</v>
      </c>
      <c s="91" r="V175"/>
      <c s="91" r="W175">
        <v>82465781.48000000</v>
      </c>
      <c s="91" r="X175">
        <v>14903.33000000</v>
      </c>
      <c s="91" r="Y175"/>
      <c s="91" r="Z175"/>
      <c s="91" r="AA175"/>
      <c s="91" r="AB175"/>
      <c s="91" r="AC175"/>
      <c s="91" r="AD175"/>
      <c s="91" r="AE175">
        <v>82461781.48000000</v>
      </c>
      <c s="91" r="AF175">
        <v>4000.00000000</v>
      </c>
      <c s="91" r="AG175">
        <v>14903.33000000</v>
      </c>
      <c s="93" r="AH175"/>
      <c s="129" r="AI175"/>
      <c s="95" r="AJ175" t="s">
        <v>592</v>
      </c>
      <c s="0" r="AK175"/>
    </row>
    <row r="176" ht="11.25000000" customHeight="1">
      <c s="96" r="A176" t="s">
        <v>593</v>
      </c>
      <c s="89" r="B176" t="s">
        <v>382</v>
      </c>
      <c s="90" r="C176" t="s">
        <v>594</v>
      </c>
      <c s="127" r="D176"/>
      <c s="128" r="E176"/>
      <c s="90" r="F176" t="s">
        <v>385</v>
      </c>
      <c s="91" r="G176">
        <v>22682017.63000000</v>
      </c>
      <c s="91" r="H176"/>
      <c s="91" r="I176">
        <v>22682017.63000000</v>
      </c>
      <c s="91" r="J176"/>
      <c s="91" r="K176"/>
      <c s="91" r="L176"/>
      <c s="91" r="M176"/>
      <c s="91" r="N176"/>
      <c s="91" r="O176"/>
      <c s="91" r="P176"/>
      <c s="91" r="Q176">
        <v>22682017.63000000</v>
      </c>
      <c s="91" r="R176"/>
      <c s="91" r="S176"/>
      <c s="91" r="T176"/>
      <c s="91" r="U176">
        <v>22680573.63000000</v>
      </c>
      <c s="91" r="V176"/>
      <c s="91" r="W176">
        <v>22680573.63000000</v>
      </c>
      <c s="91" r="X176"/>
      <c s="91" r="Y176"/>
      <c s="91" r="Z176"/>
      <c s="91" r="AA176"/>
      <c s="91" r="AB176"/>
      <c s="91" r="AC176"/>
      <c s="91" r="AD176"/>
      <c s="91" r="AE176">
        <v>22680573.63000000</v>
      </c>
      <c s="91" r="AF176"/>
      <c s="91" r="AG176"/>
      <c s="93" r="AH176"/>
      <c s="129" r="AI176"/>
      <c s="95" r="AJ176" t="s">
        <v>595</v>
      </c>
      <c s="0" r="AK176"/>
    </row>
    <row r="177" ht="18.78700000" customHeight="1">
      <c s="96" r="A177" t="s">
        <v>477</v>
      </c>
      <c s="89" r="B177" t="s">
        <v>382</v>
      </c>
      <c s="90" r="C177" t="s">
        <v>594</v>
      </c>
      <c s="127" r="D177"/>
      <c s="128" r="E177"/>
      <c s="90" r="F177" t="s">
        <v>478</v>
      </c>
      <c s="91" r="G177">
        <v>528700.00000000</v>
      </c>
      <c s="91" r="H177"/>
      <c s="91" r="I177">
        <v>528700.00000000</v>
      </c>
      <c s="91" r="J177"/>
      <c s="91" r="K177"/>
      <c s="91" r="L177"/>
      <c s="91" r="M177"/>
      <c s="91" r="N177"/>
      <c s="91" r="O177"/>
      <c s="91" r="P177"/>
      <c s="91" r="Q177">
        <v>528700.00000000</v>
      </c>
      <c s="91" r="R177"/>
      <c s="91" r="S177"/>
      <c s="91" r="T177"/>
      <c s="91" r="U177">
        <v>527256.00000000</v>
      </c>
      <c s="91" r="V177"/>
      <c s="91" r="W177">
        <v>527256.00000000</v>
      </c>
      <c s="91" r="X177"/>
      <c s="91" r="Y177"/>
      <c s="91" r="Z177"/>
      <c s="91" r="AA177"/>
      <c s="91" r="AB177"/>
      <c s="91" r="AC177"/>
      <c s="91" r="AD177"/>
      <c s="91" r="AE177">
        <v>527256.00000000</v>
      </c>
      <c s="91" r="AF177"/>
      <c s="91" r="AG177"/>
      <c s="93" r="AH177"/>
      <c s="129" r="AI177"/>
      <c s="95" r="AJ177" t="s">
        <v>596</v>
      </c>
      <c s="0" r="AK177"/>
    </row>
    <row r="178" ht="18.78700000" customHeight="1">
      <c s="96" r="A178" t="s">
        <v>597</v>
      </c>
      <c s="89" r="B178" t="s">
        <v>382</v>
      </c>
      <c s="90" r="C178" t="s">
        <v>594</v>
      </c>
      <c s="127" r="D178"/>
      <c s="128" r="E178"/>
      <c s="90" r="F178" t="s">
        <v>598</v>
      </c>
      <c s="91" r="G178">
        <v>528700.00000000</v>
      </c>
      <c s="91" r="H178"/>
      <c s="91" r="I178">
        <v>528700.00000000</v>
      </c>
      <c s="91" r="J178"/>
      <c s="91" r="K178"/>
      <c s="91" r="L178"/>
      <c s="91" r="M178"/>
      <c s="91" r="N178"/>
      <c s="91" r="O178"/>
      <c s="91" r="P178"/>
      <c s="91" r="Q178">
        <v>528700.00000000</v>
      </c>
      <c s="91" r="R178"/>
      <c s="91" r="S178"/>
      <c s="91" r="T178"/>
      <c s="91" r="U178">
        <v>527256.00000000</v>
      </c>
      <c s="91" r="V178"/>
      <c s="91" r="W178">
        <v>527256.00000000</v>
      </c>
      <c s="91" r="X178"/>
      <c s="91" r="Y178"/>
      <c s="91" r="Z178"/>
      <c s="91" r="AA178"/>
      <c s="91" r="AB178"/>
      <c s="91" r="AC178"/>
      <c s="91" r="AD178"/>
      <c s="91" r="AE178">
        <v>527256.00000000</v>
      </c>
      <c s="91" r="AF178"/>
      <c s="91" r="AG178"/>
      <c s="93" r="AH178"/>
      <c s="129" r="AI178"/>
      <c s="95" r="AJ178" t="s">
        <v>599</v>
      </c>
      <c s="0" r="AK178"/>
    </row>
    <row r="179" ht="18.78700000" customHeight="1">
      <c s="262" r="A179" t="s">
        <v>600</v>
      </c>
      <c s="99" r="B179" t="s">
        <v>382</v>
      </c>
      <c s="100" r="C179" t="s">
        <v>594</v>
      </c>
      <c s="130" r="D179"/>
      <c s="131" r="E179"/>
      <c s="100" r="F179" t="s">
        <v>601</v>
      </c>
      <c s="91" r="G179">
        <v>528700.00000000</v>
      </c>
      <c s="104" r="H179"/>
      <c s="91" r="I179">
        <v>528700.00000000</v>
      </c>
      <c s="104" r="J179"/>
      <c s="105" r="K179"/>
      <c s="105" r="L179"/>
      <c s="105" r="M179"/>
      <c s="105" r="N179"/>
      <c s="105" r="O179"/>
      <c s="105" r="P179"/>
      <c s="105" r="Q179">
        <v>528700.00000000</v>
      </c>
      <c s="105" r="R179"/>
      <c s="105" r="S179"/>
      <c s="105" r="T179"/>
      <c s="91" r="U179">
        <v>527256.00000000</v>
      </c>
      <c s="104" r="V179"/>
      <c s="91" r="W179">
        <v>527256.00000000</v>
      </c>
      <c s="104" r="X179"/>
      <c s="105" r="Y179"/>
      <c s="105" r="Z179"/>
      <c s="105" r="AA179"/>
      <c s="105" r="AB179"/>
      <c s="105" r="AC179"/>
      <c s="105" r="AD179"/>
      <c s="105" r="AE179">
        <v>527256.00000000</v>
      </c>
      <c s="105" r="AF179"/>
      <c s="105" r="AG179"/>
      <c s="112" r="AH179"/>
      <c s="251" r="AI179">
        <f>C179&amp;F179</f>
      </c>
      <c s="95" r="AJ179">
        <f>C179&amp;F179</f>
      </c>
      <c s="0" r="AK179"/>
    </row>
    <row r="180" ht="27.65600000" customHeight="1">
      <c s="88" r="A180" t="s">
        <v>483</v>
      </c>
      <c s="89" r="B180" t="s">
        <v>382</v>
      </c>
      <c s="90" r="C180" t="s">
        <v>594</v>
      </c>
      <c s="127" r="D180"/>
      <c s="128" r="E180"/>
      <c s="90" r="F180" t="s">
        <v>484</v>
      </c>
      <c s="91" r="G180">
        <v>22153317.63000000</v>
      </c>
      <c s="91" r="H180"/>
      <c s="91" r="I180">
        <v>22153317.63000000</v>
      </c>
      <c s="91" r="J180"/>
      <c s="91" r="K180"/>
      <c s="91" r="L180"/>
      <c s="91" r="M180"/>
      <c s="91" r="N180"/>
      <c s="91" r="O180"/>
      <c s="91" r="P180"/>
      <c s="91" r="Q180">
        <v>22153317.63000000</v>
      </c>
      <c s="91" r="R180"/>
      <c s="91" r="S180"/>
      <c s="91" r="T180"/>
      <c s="91" r="U180">
        <v>22153317.63000000</v>
      </c>
      <c s="91" r="V180"/>
      <c s="91" r="W180">
        <v>22153317.63000000</v>
      </c>
      <c s="91" r="X180"/>
      <c s="91" r="Y180"/>
      <c s="91" r="Z180"/>
      <c s="91" r="AA180"/>
      <c s="91" r="AB180"/>
      <c s="91" r="AC180"/>
      <c s="91" r="AD180"/>
      <c s="91" r="AE180">
        <v>22153317.63000000</v>
      </c>
      <c s="91" r="AF180"/>
      <c s="91" r="AG180"/>
      <c s="93" r="AH180"/>
      <c s="129" r="AI180"/>
      <c s="95" r="AJ180" t="s">
        <v>602</v>
      </c>
      <c s="0" r="AK180"/>
    </row>
    <row r="181" ht="11.25000000" customHeight="1">
      <c s="96" r="A181" t="s">
        <v>603</v>
      </c>
      <c s="89" r="B181" t="s">
        <v>382</v>
      </c>
      <c s="90" r="C181" t="s">
        <v>594</v>
      </c>
      <c s="127" r="D181"/>
      <c s="128" r="E181"/>
      <c s="90" r="F181" t="s">
        <v>604</v>
      </c>
      <c s="91" r="G181">
        <v>22153317.63000000</v>
      </c>
      <c s="91" r="H181"/>
      <c s="91" r="I181">
        <v>22153317.63000000</v>
      </c>
      <c s="91" r="J181"/>
      <c s="91" r="K181"/>
      <c s="91" r="L181"/>
      <c s="91" r="M181"/>
      <c s="91" r="N181"/>
      <c s="91" r="O181"/>
      <c s="91" r="P181"/>
      <c s="91" r="Q181">
        <v>22153317.63000000</v>
      </c>
      <c s="91" r="R181"/>
      <c s="91" r="S181"/>
      <c s="91" r="T181"/>
      <c s="91" r="U181">
        <v>22153317.63000000</v>
      </c>
      <c s="91" r="V181"/>
      <c s="91" r="W181">
        <v>22153317.63000000</v>
      </c>
      <c s="91" r="X181"/>
      <c s="91" r="Y181"/>
      <c s="91" r="Z181"/>
      <c s="91" r="AA181"/>
      <c s="91" r="AB181"/>
      <c s="91" r="AC181"/>
      <c s="91" r="AD181"/>
      <c s="91" r="AE181">
        <v>22153317.63000000</v>
      </c>
      <c s="91" r="AF181"/>
      <c s="91" r="AG181"/>
      <c s="93" r="AH181"/>
      <c s="129" r="AI181"/>
      <c s="95" r="AJ181" t="s">
        <v>605</v>
      </c>
      <c s="0" r="AK181"/>
    </row>
    <row r="182" ht="45.39400000" customHeight="1">
      <c s="262" r="A182" t="s">
        <v>606</v>
      </c>
      <c s="99" r="B182" t="s">
        <v>382</v>
      </c>
      <c s="100" r="C182" t="s">
        <v>594</v>
      </c>
      <c s="130" r="D182"/>
      <c s="131" r="E182"/>
      <c s="100" r="F182" t="s">
        <v>607</v>
      </c>
      <c s="91" r="G182">
        <v>21898117.63000000</v>
      </c>
      <c s="104" r="H182"/>
      <c s="91" r="I182">
        <v>21898117.63000000</v>
      </c>
      <c s="104" r="J182"/>
      <c s="105" r="K182"/>
      <c s="105" r="L182"/>
      <c s="105" r="M182"/>
      <c s="105" r="N182"/>
      <c s="105" r="O182"/>
      <c s="105" r="P182"/>
      <c s="105" r="Q182">
        <v>21898117.63000000</v>
      </c>
      <c s="105" r="R182"/>
      <c s="105" r="S182"/>
      <c s="105" r="T182"/>
      <c s="91" r="U182">
        <v>21898117.63000000</v>
      </c>
      <c s="104" r="V182"/>
      <c s="91" r="W182">
        <v>21898117.63000000</v>
      </c>
      <c s="104" r="X182"/>
      <c s="105" r="Y182"/>
      <c s="105" r="Z182"/>
      <c s="105" r="AA182"/>
      <c s="105" r="AB182"/>
      <c s="105" r="AC182"/>
      <c s="105" r="AD182"/>
      <c s="105" r="AE182">
        <v>21898117.63000000</v>
      </c>
      <c s="105" r="AF182"/>
      <c s="105" r="AG182"/>
      <c s="112" r="AH182"/>
      <c s="251" r="AI182">
        <f>C182&amp;F182</f>
      </c>
      <c s="95" r="AJ182">
        <f>C182&amp;F182</f>
      </c>
      <c s="0" r="AK182"/>
    </row>
    <row r="183" ht="11.25000000" customHeight="1">
      <c s="263" r="A183" t="s">
        <v>608</v>
      </c>
      <c s="99" r="B183" t="s">
        <v>382</v>
      </c>
      <c s="100" r="C183" t="s">
        <v>594</v>
      </c>
      <c s="130" r="D183"/>
      <c s="131" r="E183"/>
      <c s="100" r="F183" t="s">
        <v>609</v>
      </c>
      <c s="91" r="G183">
        <v>255200.00000000</v>
      </c>
      <c s="104" r="H183"/>
      <c s="91" r="I183">
        <v>255200.00000000</v>
      </c>
      <c s="104" r="J183"/>
      <c s="105" r="K183"/>
      <c s="105" r="L183"/>
      <c s="105" r="M183"/>
      <c s="105" r="N183"/>
      <c s="105" r="O183"/>
      <c s="105" r="P183"/>
      <c s="105" r="Q183">
        <v>255200.00000000</v>
      </c>
      <c s="105" r="R183"/>
      <c s="105" r="S183"/>
      <c s="105" r="T183"/>
      <c s="91" r="U183">
        <v>255200.00000000</v>
      </c>
      <c s="104" r="V183"/>
      <c s="91" r="W183">
        <v>255200.00000000</v>
      </c>
      <c s="104" r="X183"/>
      <c s="105" r="Y183"/>
      <c s="105" r="Z183"/>
      <c s="105" r="AA183"/>
      <c s="105" r="AB183"/>
      <c s="105" r="AC183"/>
      <c s="105" r="AD183"/>
      <c s="105" r="AE183">
        <v>255200.00000000</v>
      </c>
      <c s="105" r="AF183"/>
      <c s="105" r="AG183"/>
      <c s="112" r="AH183"/>
      <c s="251" r="AI183">
        <f>C183&amp;F183</f>
      </c>
      <c s="95" r="AJ183">
        <f>C183&amp;F183</f>
      </c>
      <c s="0" r="AK183"/>
    </row>
    <row r="184" ht="11.25000000" customHeight="1">
      <c s="88" r="A184" t="s">
        <v>610</v>
      </c>
      <c s="89" r="B184" t="s">
        <v>382</v>
      </c>
      <c s="90" r="C184" t="s">
        <v>611</v>
      </c>
      <c s="127" r="D184"/>
      <c s="128" r="E184"/>
      <c s="90" r="F184" t="s">
        <v>385</v>
      </c>
      <c s="91" r="G184">
        <v>46161857.30000000</v>
      </c>
      <c s="91" r="H184"/>
      <c s="91" r="I184">
        <v>46161857.30000000</v>
      </c>
      <c s="91" r="J184"/>
      <c s="91" r="K184"/>
      <c s="91" r="L184"/>
      <c s="91" r="M184"/>
      <c s="91" r="N184"/>
      <c s="91" r="O184"/>
      <c s="91" r="P184"/>
      <c s="91" r="Q184">
        <v>46161857.30000000</v>
      </c>
      <c s="91" r="R184"/>
      <c s="91" r="S184"/>
      <c s="91" r="T184"/>
      <c s="91" r="U184">
        <v>46161857.30000000</v>
      </c>
      <c s="91" r="V184"/>
      <c s="91" r="W184">
        <v>46161857.30000000</v>
      </c>
      <c s="91" r="X184"/>
      <c s="91" r="Y184"/>
      <c s="91" r="Z184"/>
      <c s="91" r="AA184"/>
      <c s="91" r="AB184"/>
      <c s="91" r="AC184"/>
      <c s="91" r="AD184"/>
      <c s="91" r="AE184">
        <v>46161857.30000000</v>
      </c>
      <c s="91" r="AF184"/>
      <c s="91" r="AG184"/>
      <c s="93" r="AH184"/>
      <c s="129" r="AI184"/>
      <c s="95" r="AJ184" t="s">
        <v>612</v>
      </c>
      <c s="0" r="AK184"/>
    </row>
    <row r="185" ht="18.78700000" customHeight="1">
      <c s="96" r="A185" t="s">
        <v>477</v>
      </c>
      <c s="89" r="B185" t="s">
        <v>382</v>
      </c>
      <c s="90" r="C185" t="s">
        <v>611</v>
      </c>
      <c s="127" r="D185"/>
      <c s="128" r="E185"/>
      <c s="90" r="F185" t="s">
        <v>478</v>
      </c>
      <c s="91" r="G185">
        <v>713300.00000000</v>
      </c>
      <c s="91" r="H185"/>
      <c s="91" r="I185">
        <v>713300.00000000</v>
      </c>
      <c s="91" r="J185"/>
      <c s="91" r="K185"/>
      <c s="91" r="L185"/>
      <c s="91" r="M185"/>
      <c s="91" r="N185"/>
      <c s="91" r="O185"/>
      <c s="91" r="P185"/>
      <c s="91" r="Q185">
        <v>713300.00000000</v>
      </c>
      <c s="91" r="R185"/>
      <c s="91" r="S185"/>
      <c s="91" r="T185"/>
      <c s="91" r="U185">
        <v>713300.00000000</v>
      </c>
      <c s="91" r="V185"/>
      <c s="91" r="W185">
        <v>713300.00000000</v>
      </c>
      <c s="91" r="X185"/>
      <c s="91" r="Y185"/>
      <c s="91" r="Z185"/>
      <c s="91" r="AA185"/>
      <c s="91" r="AB185"/>
      <c s="91" r="AC185"/>
      <c s="91" r="AD185"/>
      <c s="91" r="AE185">
        <v>713300.00000000</v>
      </c>
      <c s="91" r="AF185"/>
      <c s="91" r="AG185"/>
      <c s="93" r="AH185"/>
      <c s="129" r="AI185"/>
      <c s="95" r="AJ185" t="s">
        <v>613</v>
      </c>
      <c s="0" r="AK185"/>
    </row>
    <row r="186" ht="18.78700000" customHeight="1">
      <c s="96" r="A186" t="s">
        <v>597</v>
      </c>
      <c s="89" r="B186" t="s">
        <v>382</v>
      </c>
      <c s="90" r="C186" t="s">
        <v>611</v>
      </c>
      <c s="127" r="D186"/>
      <c s="128" r="E186"/>
      <c s="90" r="F186" t="s">
        <v>598</v>
      </c>
      <c s="91" r="G186">
        <v>713300.00000000</v>
      </c>
      <c s="91" r="H186"/>
      <c s="91" r="I186">
        <v>713300.00000000</v>
      </c>
      <c s="91" r="J186"/>
      <c s="91" r="K186"/>
      <c s="91" r="L186"/>
      <c s="91" r="M186"/>
      <c s="91" r="N186"/>
      <c s="91" r="O186"/>
      <c s="91" r="P186"/>
      <c s="91" r="Q186">
        <v>713300.00000000</v>
      </c>
      <c s="91" r="R186"/>
      <c s="91" r="S186"/>
      <c s="91" r="T186"/>
      <c s="91" r="U186">
        <v>713300.00000000</v>
      </c>
      <c s="91" r="V186"/>
      <c s="91" r="W186">
        <v>713300.00000000</v>
      </c>
      <c s="91" r="X186"/>
      <c s="91" r="Y186"/>
      <c s="91" r="Z186"/>
      <c s="91" r="AA186"/>
      <c s="91" r="AB186"/>
      <c s="91" r="AC186"/>
      <c s="91" r="AD186"/>
      <c s="91" r="AE186">
        <v>713300.00000000</v>
      </c>
      <c s="91" r="AF186"/>
      <c s="91" r="AG186"/>
      <c s="93" r="AH186"/>
      <c s="129" r="AI186"/>
      <c s="95" r="AJ186" t="s">
        <v>614</v>
      </c>
      <c s="0" r="AK186"/>
    </row>
    <row r="187" ht="27.65600000" customHeight="1">
      <c s="262" r="A187" t="s">
        <v>615</v>
      </c>
      <c s="99" r="B187" t="s">
        <v>382</v>
      </c>
      <c s="100" r="C187" t="s">
        <v>611</v>
      </c>
      <c s="130" r="D187"/>
      <c s="131" r="E187"/>
      <c s="100" r="F187" t="s">
        <v>616</v>
      </c>
      <c s="91" r="G187">
        <v>56019.50000000</v>
      </c>
      <c s="104" r="H187"/>
      <c s="91" r="I187">
        <v>56019.50000000</v>
      </c>
      <c s="104" r="J187"/>
      <c s="105" r="K187"/>
      <c s="105" r="L187"/>
      <c s="105" r="M187"/>
      <c s="105" r="N187"/>
      <c s="105" r="O187"/>
      <c s="105" r="P187"/>
      <c s="105" r="Q187">
        <v>56019.50000000</v>
      </c>
      <c s="105" r="R187"/>
      <c s="105" r="S187"/>
      <c s="105" r="T187"/>
      <c s="91" r="U187">
        <v>56019.50000000</v>
      </c>
      <c s="104" r="V187"/>
      <c s="91" r="W187">
        <v>56019.50000000</v>
      </c>
      <c s="104" r="X187"/>
      <c s="105" r="Y187"/>
      <c s="105" r="Z187"/>
      <c s="105" r="AA187"/>
      <c s="105" r="AB187"/>
      <c s="105" r="AC187"/>
      <c s="105" r="AD187"/>
      <c s="105" r="AE187">
        <v>56019.50000000</v>
      </c>
      <c s="105" r="AF187"/>
      <c s="105" r="AG187"/>
      <c s="112" r="AH187"/>
      <c s="251" r="AI187">
        <f>C187&amp;F187</f>
      </c>
      <c s="95" r="AJ187">
        <f>C187&amp;F187</f>
      </c>
      <c s="0" r="AK187"/>
    </row>
    <row r="188" ht="18.78700000" customHeight="1">
      <c s="263" r="A188" t="s">
        <v>600</v>
      </c>
      <c s="99" r="B188" t="s">
        <v>382</v>
      </c>
      <c s="100" r="C188" t="s">
        <v>611</v>
      </c>
      <c s="130" r="D188"/>
      <c s="131" r="E188"/>
      <c s="100" r="F188" t="s">
        <v>601</v>
      </c>
      <c s="91" r="G188">
        <v>657280.50000000</v>
      </c>
      <c s="104" r="H188"/>
      <c s="91" r="I188">
        <v>657280.50000000</v>
      </c>
      <c s="104" r="J188"/>
      <c s="105" r="K188"/>
      <c s="105" r="L188"/>
      <c s="105" r="M188"/>
      <c s="105" r="N188"/>
      <c s="105" r="O188"/>
      <c s="105" r="P188"/>
      <c s="105" r="Q188">
        <v>657280.50000000</v>
      </c>
      <c s="105" r="R188"/>
      <c s="105" r="S188"/>
      <c s="105" r="T188"/>
      <c s="91" r="U188">
        <v>657280.50000000</v>
      </c>
      <c s="104" r="V188"/>
      <c s="91" r="W188">
        <v>657280.50000000</v>
      </c>
      <c s="104" r="X188"/>
      <c s="105" r="Y188"/>
      <c s="105" r="Z188"/>
      <c s="105" r="AA188"/>
      <c s="105" r="AB188"/>
      <c s="105" r="AC188"/>
      <c s="105" r="AD188"/>
      <c s="105" r="AE188">
        <v>657280.50000000</v>
      </c>
      <c s="105" r="AF188"/>
      <c s="105" r="AG188"/>
      <c s="112" r="AH188"/>
      <c s="251" r="AI188">
        <f>C188&amp;F188</f>
      </c>
      <c s="95" r="AJ188">
        <f>C188&amp;F188</f>
      </c>
      <c s="0" r="AK188"/>
    </row>
    <row r="189" ht="27.65600000" customHeight="1">
      <c s="88" r="A189" t="s">
        <v>483</v>
      </c>
      <c s="89" r="B189" t="s">
        <v>382</v>
      </c>
      <c s="90" r="C189" t="s">
        <v>611</v>
      </c>
      <c s="127" r="D189"/>
      <c s="128" r="E189"/>
      <c s="90" r="F189" t="s">
        <v>484</v>
      </c>
      <c s="91" r="G189">
        <v>45448557.30000000</v>
      </c>
      <c s="91" r="H189"/>
      <c s="91" r="I189">
        <v>45448557.30000000</v>
      </c>
      <c s="91" r="J189"/>
      <c s="91" r="K189"/>
      <c s="91" r="L189"/>
      <c s="91" r="M189"/>
      <c s="91" r="N189"/>
      <c s="91" r="O189"/>
      <c s="91" r="P189"/>
      <c s="91" r="Q189">
        <v>45448557.30000000</v>
      </c>
      <c s="91" r="R189"/>
      <c s="91" r="S189"/>
      <c s="91" r="T189"/>
      <c s="91" r="U189">
        <v>45448557.30000000</v>
      </c>
      <c s="91" r="V189"/>
      <c s="91" r="W189">
        <v>45448557.30000000</v>
      </c>
      <c s="91" r="X189"/>
      <c s="91" r="Y189"/>
      <c s="91" r="Z189"/>
      <c s="91" r="AA189"/>
      <c s="91" r="AB189"/>
      <c s="91" r="AC189"/>
      <c s="91" r="AD189"/>
      <c s="91" r="AE189">
        <v>45448557.30000000</v>
      </c>
      <c s="91" r="AF189"/>
      <c s="91" r="AG189"/>
      <c s="93" r="AH189"/>
      <c s="129" r="AI189"/>
      <c s="95" r="AJ189" t="s">
        <v>617</v>
      </c>
      <c s="0" r="AK189"/>
    </row>
    <row r="190" ht="11.25000000" customHeight="1">
      <c s="96" r="A190" t="s">
        <v>603</v>
      </c>
      <c s="89" r="B190" t="s">
        <v>382</v>
      </c>
      <c s="90" r="C190" t="s">
        <v>611</v>
      </c>
      <c s="127" r="D190"/>
      <c s="128" r="E190"/>
      <c s="90" r="F190" t="s">
        <v>604</v>
      </c>
      <c s="91" r="G190">
        <v>45448557.30000000</v>
      </c>
      <c s="91" r="H190"/>
      <c s="91" r="I190">
        <v>45448557.30000000</v>
      </c>
      <c s="91" r="J190"/>
      <c s="91" r="K190"/>
      <c s="91" r="L190"/>
      <c s="91" r="M190"/>
      <c s="91" r="N190"/>
      <c s="91" r="O190"/>
      <c s="91" r="P190"/>
      <c s="91" r="Q190">
        <v>45448557.30000000</v>
      </c>
      <c s="91" r="R190"/>
      <c s="91" r="S190"/>
      <c s="91" r="T190"/>
      <c s="91" r="U190">
        <v>45448557.30000000</v>
      </c>
      <c s="91" r="V190"/>
      <c s="91" r="W190">
        <v>45448557.30000000</v>
      </c>
      <c s="91" r="X190"/>
      <c s="91" r="Y190"/>
      <c s="91" r="Z190"/>
      <c s="91" r="AA190"/>
      <c s="91" r="AB190"/>
      <c s="91" r="AC190"/>
      <c s="91" r="AD190"/>
      <c s="91" r="AE190">
        <v>45448557.30000000</v>
      </c>
      <c s="91" r="AF190"/>
      <c s="91" r="AG190"/>
      <c s="93" r="AH190"/>
      <c s="129" r="AI190"/>
      <c s="95" r="AJ190" t="s">
        <v>618</v>
      </c>
      <c s="0" r="AK190"/>
    </row>
    <row r="191" ht="45.39400000" customHeight="1">
      <c s="262" r="A191" t="s">
        <v>606</v>
      </c>
      <c s="99" r="B191" t="s">
        <v>382</v>
      </c>
      <c s="100" r="C191" t="s">
        <v>611</v>
      </c>
      <c s="130" r="D191"/>
      <c s="131" r="E191"/>
      <c s="100" r="F191" t="s">
        <v>607</v>
      </c>
      <c s="91" r="G191">
        <v>45124257.30000000</v>
      </c>
      <c s="104" r="H191"/>
      <c s="91" r="I191">
        <v>45124257.30000000</v>
      </c>
      <c s="104" r="J191"/>
      <c s="105" r="K191"/>
      <c s="105" r="L191"/>
      <c s="105" r="M191"/>
      <c s="105" r="N191"/>
      <c s="105" r="O191"/>
      <c s="105" r="P191"/>
      <c s="105" r="Q191">
        <v>45124257.30000000</v>
      </c>
      <c s="105" r="R191"/>
      <c s="105" r="S191"/>
      <c s="105" r="T191"/>
      <c s="91" r="U191">
        <v>45124257.30000000</v>
      </c>
      <c s="104" r="V191"/>
      <c s="91" r="W191">
        <v>45124257.30000000</v>
      </c>
      <c s="104" r="X191"/>
      <c s="105" r="Y191"/>
      <c s="105" r="Z191"/>
      <c s="105" r="AA191"/>
      <c s="105" r="AB191"/>
      <c s="105" r="AC191"/>
      <c s="105" r="AD191"/>
      <c s="105" r="AE191">
        <v>45124257.30000000</v>
      </c>
      <c s="105" r="AF191"/>
      <c s="105" r="AG191"/>
      <c s="112" r="AH191"/>
      <c s="251" r="AI191">
        <f>C191&amp;F191</f>
      </c>
      <c s="95" r="AJ191">
        <f>C191&amp;F191</f>
      </c>
      <c s="0" r="AK191"/>
    </row>
    <row r="192" ht="11.25000000" customHeight="1">
      <c s="263" r="A192" t="s">
        <v>608</v>
      </c>
      <c s="99" r="B192" t="s">
        <v>382</v>
      </c>
      <c s="100" r="C192" t="s">
        <v>611</v>
      </c>
      <c s="130" r="D192"/>
      <c s="131" r="E192"/>
      <c s="100" r="F192" t="s">
        <v>609</v>
      </c>
      <c s="91" r="G192">
        <v>324300.00000000</v>
      </c>
      <c s="104" r="H192"/>
      <c s="91" r="I192">
        <v>324300.00000000</v>
      </c>
      <c s="104" r="J192"/>
      <c s="105" r="K192"/>
      <c s="105" r="L192"/>
      <c s="105" r="M192"/>
      <c s="105" r="N192"/>
      <c s="105" r="O192"/>
      <c s="105" r="P192"/>
      <c s="105" r="Q192">
        <v>324300.00000000</v>
      </c>
      <c s="105" r="R192"/>
      <c s="105" r="S192"/>
      <c s="105" r="T192"/>
      <c s="91" r="U192">
        <v>324300.00000000</v>
      </c>
      <c s="104" r="V192"/>
      <c s="91" r="W192">
        <v>324300.00000000</v>
      </c>
      <c s="104" r="X192"/>
      <c s="105" r="Y192"/>
      <c s="105" r="Z192"/>
      <c s="105" r="AA192"/>
      <c s="105" r="AB192"/>
      <c s="105" r="AC192"/>
      <c s="105" r="AD192"/>
      <c s="105" r="AE192">
        <v>324300.00000000</v>
      </c>
      <c s="105" r="AF192"/>
      <c s="105" r="AG192"/>
      <c s="112" r="AH192"/>
      <c s="251" r="AI192">
        <f>C192&amp;F192</f>
      </c>
      <c s="95" r="AJ192">
        <f>C192&amp;F192</f>
      </c>
      <c s="0" r="AK192"/>
    </row>
    <row r="193" ht="11.25000000" customHeight="1">
      <c s="88" r="A193" t="s">
        <v>619</v>
      </c>
      <c s="89" r="B193" t="s">
        <v>382</v>
      </c>
      <c s="90" r="C193" t="s">
        <v>620</v>
      </c>
      <c s="127" r="D193"/>
      <c s="128" r="E193"/>
      <c s="90" r="F193" t="s">
        <v>385</v>
      </c>
      <c s="91" r="G193">
        <v>12720589.46000000</v>
      </c>
      <c s="91" r="H193"/>
      <c s="91" r="I193">
        <v>12720589.46000000</v>
      </c>
      <c s="91" r="J193"/>
      <c s="91" r="K193"/>
      <c s="91" r="L193"/>
      <c s="91" r="M193"/>
      <c s="91" r="N193"/>
      <c s="91" r="O193"/>
      <c s="91" r="P193"/>
      <c s="91" r="Q193">
        <v>12720589.46000000</v>
      </c>
      <c s="91" r="R193"/>
      <c s="91" r="S193"/>
      <c s="91" r="T193"/>
      <c s="91" r="U193">
        <v>12720589.46000000</v>
      </c>
      <c s="91" r="V193"/>
      <c s="91" r="W193">
        <v>12720589.46000000</v>
      </c>
      <c s="91" r="X193"/>
      <c s="91" r="Y193"/>
      <c s="91" r="Z193"/>
      <c s="91" r="AA193"/>
      <c s="91" r="AB193"/>
      <c s="91" r="AC193"/>
      <c s="91" r="AD193"/>
      <c s="91" r="AE193">
        <v>12720589.46000000</v>
      </c>
      <c s="91" r="AF193"/>
      <c s="91" r="AG193"/>
      <c s="93" r="AH193"/>
      <c s="129" r="AI193"/>
      <c s="95" r="AJ193" t="s">
        <v>621</v>
      </c>
      <c s="0" r="AK193"/>
    </row>
    <row r="194" ht="27.65600000" customHeight="1">
      <c s="96" r="A194" t="s">
        <v>483</v>
      </c>
      <c s="89" r="B194" t="s">
        <v>382</v>
      </c>
      <c s="90" r="C194" t="s">
        <v>620</v>
      </c>
      <c s="127" r="D194"/>
      <c s="128" r="E194"/>
      <c s="90" r="F194" t="s">
        <v>484</v>
      </c>
      <c s="91" r="G194">
        <v>12720589.46000000</v>
      </c>
      <c s="91" r="H194"/>
      <c s="91" r="I194">
        <v>12720589.46000000</v>
      </c>
      <c s="91" r="J194"/>
      <c s="91" r="K194"/>
      <c s="91" r="L194"/>
      <c s="91" r="M194"/>
      <c s="91" r="N194"/>
      <c s="91" r="O194"/>
      <c s="91" r="P194"/>
      <c s="91" r="Q194">
        <v>12720589.46000000</v>
      </c>
      <c s="91" r="R194"/>
      <c s="91" r="S194"/>
      <c s="91" r="T194"/>
      <c s="91" r="U194">
        <v>12720589.46000000</v>
      </c>
      <c s="91" r="V194"/>
      <c s="91" r="W194">
        <v>12720589.46000000</v>
      </c>
      <c s="91" r="X194"/>
      <c s="91" r="Y194"/>
      <c s="91" r="Z194"/>
      <c s="91" r="AA194"/>
      <c s="91" r="AB194"/>
      <c s="91" r="AC194"/>
      <c s="91" r="AD194"/>
      <c s="91" r="AE194">
        <v>12720589.46000000</v>
      </c>
      <c s="91" r="AF194"/>
      <c s="91" r="AG194"/>
      <c s="93" r="AH194"/>
      <c s="129" r="AI194"/>
      <c s="95" r="AJ194" t="s">
        <v>622</v>
      </c>
      <c s="0" r="AK194"/>
    </row>
    <row r="195" ht="11.25000000" customHeight="1">
      <c s="96" r="A195" t="s">
        <v>486</v>
      </c>
      <c s="89" r="B195" t="s">
        <v>382</v>
      </c>
      <c s="90" r="C195" t="s">
        <v>620</v>
      </c>
      <c s="127" r="D195"/>
      <c s="128" r="E195"/>
      <c s="90" r="F195" t="s">
        <v>487</v>
      </c>
      <c s="91" r="G195">
        <v>8686592.95000000</v>
      </c>
      <c s="91" r="H195"/>
      <c s="91" r="I195">
        <v>8686592.95000000</v>
      </c>
      <c s="91" r="J195"/>
      <c s="91" r="K195"/>
      <c s="91" r="L195"/>
      <c s="91" r="M195"/>
      <c s="91" r="N195"/>
      <c s="91" r="O195"/>
      <c s="91" r="P195"/>
      <c s="91" r="Q195">
        <v>8686592.95000000</v>
      </c>
      <c s="91" r="R195"/>
      <c s="91" r="S195"/>
      <c s="91" r="T195"/>
      <c s="91" r="U195">
        <v>8686592.95000000</v>
      </c>
      <c s="91" r="V195"/>
      <c s="91" r="W195">
        <v>8686592.95000000</v>
      </c>
      <c s="91" r="X195"/>
      <c s="91" r="Y195"/>
      <c s="91" r="Z195"/>
      <c s="91" r="AA195"/>
      <c s="91" r="AB195"/>
      <c s="91" r="AC195"/>
      <c s="91" r="AD195"/>
      <c s="91" r="AE195">
        <v>8686592.95000000</v>
      </c>
      <c s="91" r="AF195"/>
      <c s="91" r="AG195"/>
      <c s="93" r="AH195"/>
      <c s="129" r="AI195"/>
      <c s="95" r="AJ195" t="s">
        <v>623</v>
      </c>
      <c s="0" r="AK195"/>
    </row>
    <row r="196" ht="45.39400000" customHeight="1">
      <c s="262" r="A196" t="s">
        <v>489</v>
      </c>
      <c s="99" r="B196" t="s">
        <v>382</v>
      </c>
      <c s="100" r="C196" t="s">
        <v>620</v>
      </c>
      <c s="130" r="D196"/>
      <c s="131" r="E196"/>
      <c s="100" r="F196" t="s">
        <v>490</v>
      </c>
      <c s="91" r="G196">
        <v>8673092.95000000</v>
      </c>
      <c s="104" r="H196"/>
      <c s="91" r="I196">
        <v>8673092.95000000</v>
      </c>
      <c s="104" r="J196"/>
      <c s="105" r="K196"/>
      <c s="105" r="L196"/>
      <c s="105" r="M196"/>
      <c s="105" r="N196"/>
      <c s="105" r="O196"/>
      <c s="105" r="P196"/>
      <c s="105" r="Q196">
        <v>8673092.95000000</v>
      </c>
      <c s="105" r="R196"/>
      <c s="105" r="S196"/>
      <c s="105" r="T196"/>
      <c s="91" r="U196">
        <v>8673092.95000000</v>
      </c>
      <c s="104" r="V196"/>
      <c s="91" r="W196">
        <v>8673092.95000000</v>
      </c>
      <c s="104" r="X196"/>
      <c s="105" r="Y196"/>
      <c s="105" r="Z196"/>
      <c s="105" r="AA196"/>
      <c s="105" r="AB196"/>
      <c s="105" r="AC196"/>
      <c s="105" r="AD196"/>
      <c s="105" r="AE196">
        <v>8673092.95000000</v>
      </c>
      <c s="105" r="AF196"/>
      <c s="105" r="AG196"/>
      <c s="112" r="AH196"/>
      <c s="251" r="AI196">
        <f>C196&amp;F196</f>
      </c>
      <c s="95" r="AJ196">
        <f>C196&amp;F196</f>
      </c>
      <c s="0" r="AK196"/>
    </row>
    <row r="197" ht="11.25000000" customHeight="1">
      <c s="263" r="A197" t="s">
        <v>578</v>
      </c>
      <c s="99" r="B197" t="s">
        <v>382</v>
      </c>
      <c s="100" r="C197" t="s">
        <v>620</v>
      </c>
      <c s="130" r="D197"/>
      <c s="131" r="E197"/>
      <c s="100" r="F197" t="s">
        <v>579</v>
      </c>
      <c s="91" r="G197">
        <v>13500.00000000</v>
      </c>
      <c s="104" r="H197"/>
      <c s="91" r="I197">
        <v>13500.00000000</v>
      </c>
      <c s="104" r="J197"/>
      <c s="105" r="K197"/>
      <c s="105" r="L197"/>
      <c s="105" r="M197"/>
      <c s="105" r="N197"/>
      <c s="105" r="O197"/>
      <c s="105" r="P197"/>
      <c s="105" r="Q197">
        <v>13500.00000000</v>
      </c>
      <c s="105" r="R197"/>
      <c s="105" r="S197"/>
      <c s="105" r="T197"/>
      <c s="91" r="U197">
        <v>13500.00000000</v>
      </c>
      <c s="104" r="V197"/>
      <c s="91" r="W197">
        <v>13500.00000000</v>
      </c>
      <c s="104" r="X197"/>
      <c s="105" r="Y197"/>
      <c s="105" r="Z197"/>
      <c s="105" r="AA197"/>
      <c s="105" r="AB197"/>
      <c s="105" r="AC197"/>
      <c s="105" r="AD197"/>
      <c s="105" r="AE197">
        <v>13500.00000000</v>
      </c>
      <c s="105" r="AF197"/>
      <c s="105" r="AG197"/>
      <c s="112" r="AH197"/>
      <c s="251" r="AI197">
        <f>C197&amp;F197</f>
      </c>
      <c s="95" r="AJ197">
        <f>C197&amp;F197</f>
      </c>
      <c s="0" r="AK197"/>
    </row>
    <row r="198" ht="11.25000000" customHeight="1">
      <c s="88" r="A198" t="s">
        <v>603</v>
      </c>
      <c s="89" r="B198" t="s">
        <v>382</v>
      </c>
      <c s="90" r="C198" t="s">
        <v>620</v>
      </c>
      <c s="127" r="D198"/>
      <c s="128" r="E198"/>
      <c s="90" r="F198" t="s">
        <v>604</v>
      </c>
      <c s="91" r="G198">
        <v>4033996.51000000</v>
      </c>
      <c s="91" r="H198"/>
      <c s="91" r="I198">
        <v>4033996.51000000</v>
      </c>
      <c s="91" r="J198"/>
      <c s="91" r="K198"/>
      <c s="91" r="L198"/>
      <c s="91" r="M198"/>
      <c s="91" r="N198"/>
      <c s="91" r="O198"/>
      <c s="91" r="P198"/>
      <c s="91" r="Q198">
        <v>4033996.51000000</v>
      </c>
      <c s="91" r="R198"/>
      <c s="91" r="S198"/>
      <c s="91" r="T198"/>
      <c s="91" r="U198">
        <v>4033996.51000000</v>
      </c>
      <c s="91" r="V198"/>
      <c s="91" r="W198">
        <v>4033996.51000000</v>
      </c>
      <c s="91" r="X198"/>
      <c s="91" r="Y198"/>
      <c s="91" r="Z198"/>
      <c s="91" r="AA198"/>
      <c s="91" r="AB198"/>
      <c s="91" r="AC198"/>
      <c s="91" r="AD198"/>
      <c s="91" r="AE198">
        <v>4033996.51000000</v>
      </c>
      <c s="91" r="AF198"/>
      <c s="91" r="AG198"/>
      <c s="93" r="AH198"/>
      <c s="129" r="AI198"/>
      <c s="95" r="AJ198" t="s">
        <v>624</v>
      </c>
      <c s="0" r="AK198"/>
    </row>
    <row r="199" ht="45.39400000" customHeight="1">
      <c s="262" r="A199" t="s">
        <v>606</v>
      </c>
      <c s="99" r="B199" t="s">
        <v>382</v>
      </c>
      <c s="100" r="C199" t="s">
        <v>620</v>
      </c>
      <c s="130" r="D199"/>
      <c s="131" r="E199"/>
      <c s="100" r="F199" t="s">
        <v>607</v>
      </c>
      <c s="91" r="G199">
        <v>3853996.51000000</v>
      </c>
      <c s="104" r="H199"/>
      <c s="91" r="I199">
        <v>3853996.51000000</v>
      </c>
      <c s="104" r="J199"/>
      <c s="105" r="K199"/>
      <c s="105" r="L199"/>
      <c s="105" r="M199"/>
      <c s="105" r="N199"/>
      <c s="105" r="O199"/>
      <c s="105" r="P199"/>
      <c s="105" r="Q199">
        <v>3853996.51000000</v>
      </c>
      <c s="105" r="R199"/>
      <c s="105" r="S199"/>
      <c s="105" r="T199"/>
      <c s="91" r="U199">
        <v>3853996.51000000</v>
      </c>
      <c s="104" r="V199"/>
      <c s="91" r="W199">
        <v>3853996.51000000</v>
      </c>
      <c s="104" r="X199"/>
      <c s="105" r="Y199"/>
      <c s="105" r="Z199"/>
      <c s="105" r="AA199"/>
      <c s="105" r="AB199"/>
      <c s="105" r="AC199"/>
      <c s="105" r="AD199"/>
      <c s="105" r="AE199">
        <v>3853996.51000000</v>
      </c>
      <c s="105" r="AF199"/>
      <c s="105" r="AG199"/>
      <c s="112" r="AH199"/>
      <c s="251" r="AI199">
        <f>C199&amp;F199</f>
      </c>
      <c s="95" r="AJ199">
        <f>C199&amp;F199</f>
      </c>
      <c s="0" r="AK199"/>
    </row>
    <row r="200" ht="11.25000000" customHeight="1">
      <c s="263" r="A200" t="s">
        <v>608</v>
      </c>
      <c s="99" r="B200" t="s">
        <v>382</v>
      </c>
      <c s="100" r="C200" t="s">
        <v>620</v>
      </c>
      <c s="130" r="D200"/>
      <c s="131" r="E200"/>
      <c s="100" r="F200" t="s">
        <v>609</v>
      </c>
      <c s="91" r="G200">
        <v>180000.00000000</v>
      </c>
      <c s="104" r="H200"/>
      <c s="91" r="I200">
        <v>180000.00000000</v>
      </c>
      <c s="104" r="J200"/>
      <c s="105" r="K200"/>
      <c s="105" r="L200"/>
      <c s="105" r="M200"/>
      <c s="105" r="N200"/>
      <c s="105" r="O200"/>
      <c s="105" r="P200"/>
      <c s="105" r="Q200">
        <v>180000.00000000</v>
      </c>
      <c s="105" r="R200"/>
      <c s="105" r="S200"/>
      <c s="105" r="T200"/>
      <c s="91" r="U200">
        <v>180000.00000000</v>
      </c>
      <c s="104" r="V200"/>
      <c s="91" r="W200">
        <v>180000.00000000</v>
      </c>
      <c s="104" r="X200"/>
      <c s="105" r="Y200"/>
      <c s="105" r="Z200"/>
      <c s="105" r="AA200"/>
      <c s="105" r="AB200"/>
      <c s="105" r="AC200"/>
      <c s="105" r="AD200"/>
      <c s="105" r="AE200">
        <v>180000.00000000</v>
      </c>
      <c s="105" r="AF200"/>
      <c s="105" r="AG200"/>
      <c s="112" r="AH200"/>
      <c s="251" r="AI200">
        <f>C200&amp;F200</f>
      </c>
      <c s="95" r="AJ200">
        <f>C200&amp;F200</f>
      </c>
      <c s="0" r="AK200"/>
    </row>
    <row r="201" ht="11.25000000" customHeight="1">
      <c s="88" r="A201" t="s">
        <v>625</v>
      </c>
      <c s="89" r="B201" t="s">
        <v>382</v>
      </c>
      <c s="90" r="C201" t="s">
        <v>626</v>
      </c>
      <c s="127" r="D201"/>
      <c s="128" r="E201"/>
      <c s="90" r="F201" t="s">
        <v>385</v>
      </c>
      <c s="91" r="G201">
        <v>842804.03000000</v>
      </c>
      <c s="91" r="H201"/>
      <c s="91" r="I201">
        <v>842804.03000000</v>
      </c>
      <c s="91" r="J201">
        <v>14903.33000000</v>
      </c>
      <c s="91" r="K201"/>
      <c s="91" r="L201"/>
      <c s="91" r="M201"/>
      <c s="91" r="N201"/>
      <c s="91" r="O201"/>
      <c s="91" r="P201"/>
      <c s="91" r="Q201">
        <v>837804.03000000</v>
      </c>
      <c s="91" r="R201">
        <v>4000.00000000</v>
      </c>
      <c s="91" r="S201">
        <v>15903.33000000</v>
      </c>
      <c s="91" r="T201"/>
      <c s="91" r="U201">
        <v>813761.09000000</v>
      </c>
      <c s="91" r="V201"/>
      <c s="91" r="W201">
        <v>813761.09000000</v>
      </c>
      <c s="91" r="X201">
        <v>14903.33000000</v>
      </c>
      <c s="91" r="Y201"/>
      <c s="91" r="Z201"/>
      <c s="91" r="AA201"/>
      <c s="91" r="AB201"/>
      <c s="91" r="AC201"/>
      <c s="91" r="AD201"/>
      <c s="91" r="AE201">
        <v>809761.09000000</v>
      </c>
      <c s="91" r="AF201">
        <v>4000.00000000</v>
      </c>
      <c s="91" r="AG201">
        <v>14903.33000000</v>
      </c>
      <c s="93" r="AH201"/>
      <c s="129" r="AI201"/>
      <c s="95" r="AJ201" t="s">
        <v>627</v>
      </c>
      <c s="0" r="AK201"/>
    </row>
    <row r="202" ht="18.78700000" customHeight="1">
      <c s="96" r="A202" t="s">
        <v>407</v>
      </c>
      <c s="89" r="B202" t="s">
        <v>382</v>
      </c>
      <c s="90" r="C202" t="s">
        <v>626</v>
      </c>
      <c s="127" r="D202"/>
      <c s="128" r="E202"/>
      <c s="90" r="F202" t="s">
        <v>382</v>
      </c>
      <c s="91" r="G202">
        <v>210804.03000000</v>
      </c>
      <c s="91" r="H202"/>
      <c s="91" r="I202">
        <v>210804.03000000</v>
      </c>
      <c s="91" r="J202"/>
      <c s="91" r="K202"/>
      <c s="91" r="L202"/>
      <c s="91" r="M202"/>
      <c s="91" r="N202"/>
      <c s="91" r="O202"/>
      <c s="91" r="P202"/>
      <c s="91" r="Q202">
        <v>205804.03000000</v>
      </c>
      <c s="91" r="R202">
        <v>4000.00000000</v>
      </c>
      <c s="91" r="S202">
        <v>1000.00000000</v>
      </c>
      <c s="91" r="T202"/>
      <c s="91" r="U202">
        <v>209804.03000000</v>
      </c>
      <c s="91" r="V202"/>
      <c s="91" r="W202">
        <v>209804.03000000</v>
      </c>
      <c s="91" r="X202"/>
      <c s="91" r="Y202"/>
      <c s="91" r="Z202"/>
      <c s="91" r="AA202"/>
      <c s="91" r="AB202"/>
      <c s="91" r="AC202"/>
      <c s="91" r="AD202"/>
      <c s="91" r="AE202">
        <v>205804.03000000</v>
      </c>
      <c s="91" r="AF202">
        <v>4000.00000000</v>
      </c>
      <c s="91" r="AG202"/>
      <c s="93" r="AH202"/>
      <c s="129" r="AI202"/>
      <c s="95" r="AJ202" t="s">
        <v>628</v>
      </c>
      <c s="0" r="AK202"/>
    </row>
    <row r="203" ht="27.65600000" customHeight="1">
      <c s="96" r="A203" t="s">
        <v>409</v>
      </c>
      <c s="89" r="B203" t="s">
        <v>382</v>
      </c>
      <c s="90" r="C203" t="s">
        <v>626</v>
      </c>
      <c s="127" r="D203"/>
      <c s="128" r="E203"/>
      <c s="90" r="F203" t="s">
        <v>410</v>
      </c>
      <c s="91" r="G203">
        <v>210804.03000000</v>
      </c>
      <c s="91" r="H203"/>
      <c s="91" r="I203">
        <v>210804.03000000</v>
      </c>
      <c s="91" r="J203"/>
      <c s="91" r="K203"/>
      <c s="91" r="L203"/>
      <c s="91" r="M203"/>
      <c s="91" r="N203"/>
      <c s="91" r="O203"/>
      <c s="91" r="P203"/>
      <c s="91" r="Q203">
        <v>205804.03000000</v>
      </c>
      <c s="91" r="R203">
        <v>4000.00000000</v>
      </c>
      <c s="91" r="S203">
        <v>1000.00000000</v>
      </c>
      <c s="91" r="T203"/>
      <c s="91" r="U203">
        <v>209804.03000000</v>
      </c>
      <c s="91" r="V203"/>
      <c s="91" r="W203">
        <v>209804.03000000</v>
      </c>
      <c s="91" r="X203"/>
      <c s="91" r="Y203"/>
      <c s="91" r="Z203"/>
      <c s="91" r="AA203"/>
      <c s="91" r="AB203"/>
      <c s="91" r="AC203"/>
      <c s="91" r="AD203"/>
      <c s="91" r="AE203">
        <v>205804.03000000</v>
      </c>
      <c s="91" r="AF203">
        <v>4000.00000000</v>
      </c>
      <c s="91" r="AG203"/>
      <c s="93" r="AH203"/>
      <c s="129" r="AI203"/>
      <c s="95" r="AJ203" t="s">
        <v>629</v>
      </c>
      <c s="0" r="AK203"/>
    </row>
    <row r="204" ht="11.25000000" customHeight="1">
      <c s="262" r="A204" t="s">
        <v>414</v>
      </c>
      <c s="99" r="B204" t="s">
        <v>382</v>
      </c>
      <c s="100" r="C204" t="s">
        <v>626</v>
      </c>
      <c s="130" r="D204"/>
      <c s="131" r="E204"/>
      <c s="100" r="F204" t="s">
        <v>415</v>
      </c>
      <c s="91" r="G204">
        <v>210804.03000000</v>
      </c>
      <c s="104" r="H204"/>
      <c s="91" r="I204">
        <v>210804.03000000</v>
      </c>
      <c s="104" r="J204"/>
      <c s="105" r="K204"/>
      <c s="105" r="L204"/>
      <c s="105" r="M204"/>
      <c s="105" r="N204"/>
      <c s="105" r="O204"/>
      <c s="105" r="P204"/>
      <c s="105" r="Q204">
        <v>205804.03000000</v>
      </c>
      <c s="105" r="R204">
        <v>4000.00000000</v>
      </c>
      <c s="105" r="S204">
        <v>1000.00000000</v>
      </c>
      <c s="105" r="T204"/>
      <c s="91" r="U204">
        <v>209804.03000000</v>
      </c>
      <c s="104" r="V204"/>
      <c s="91" r="W204">
        <v>209804.03000000</v>
      </c>
      <c s="104" r="X204"/>
      <c s="105" r="Y204"/>
      <c s="105" r="Z204"/>
      <c s="105" r="AA204"/>
      <c s="105" r="AB204"/>
      <c s="105" r="AC204"/>
      <c s="105" r="AD204"/>
      <c s="105" r="AE204">
        <v>205804.03000000</v>
      </c>
      <c s="105" r="AF204">
        <v>4000.00000000</v>
      </c>
      <c s="105" r="AG204"/>
      <c s="112" r="AH204"/>
      <c s="251" r="AI204">
        <f>C204&amp;F204</f>
      </c>
      <c s="95" r="AJ204">
        <f>C204&amp;F204</f>
      </c>
      <c s="0" r="AK204"/>
    </row>
    <row r="205" ht="11.25000000" customHeight="1">
      <c s="88" r="A205" t="s">
        <v>418</v>
      </c>
      <c s="89" r="B205" t="s">
        <v>382</v>
      </c>
      <c s="90" r="C205" t="s">
        <v>626</v>
      </c>
      <c s="127" r="D205"/>
      <c s="128" r="E205"/>
      <c s="90" r="F205" t="s">
        <v>6</v>
      </c>
      <c s="91" r="G205">
        <v>0.00000000</v>
      </c>
      <c s="91" r="H205"/>
      <c s="91" r="I205">
        <v>0.00000000</v>
      </c>
      <c s="91" r="J205">
        <v>14903.33000000</v>
      </c>
      <c s="91" r="K205"/>
      <c s="91" r="L205"/>
      <c s="91" r="M205"/>
      <c s="91" r="N205"/>
      <c s="91" r="O205"/>
      <c s="91" r="P205"/>
      <c s="91" r="Q205"/>
      <c s="91" r="R205"/>
      <c s="91" r="S205">
        <v>14903.33000000</v>
      </c>
      <c s="91" r="T205"/>
      <c s="91" r="U205">
        <v>0.00000000</v>
      </c>
      <c s="91" r="V205"/>
      <c s="91" r="W205">
        <v>0.00000000</v>
      </c>
      <c s="91" r="X205">
        <v>14903.33000000</v>
      </c>
      <c s="91" r="Y205"/>
      <c s="91" r="Z205"/>
      <c s="91" r="AA205"/>
      <c s="91" r="AB205"/>
      <c s="91" r="AC205"/>
      <c s="91" r="AD205"/>
      <c s="91" r="AE205"/>
      <c s="91" r="AF205"/>
      <c s="91" r="AG205">
        <v>14903.33000000</v>
      </c>
      <c s="93" r="AH205"/>
      <c s="129" r="AI205"/>
      <c s="95" r="AJ205" t="s">
        <v>630</v>
      </c>
      <c s="0" r="AK205"/>
    </row>
    <row r="206" ht="11.25000000" customHeight="1">
      <c s="262" r="A206" t="s">
        <v>344</v>
      </c>
      <c s="99" r="B206" t="s">
        <v>382</v>
      </c>
      <c s="100" r="C206" t="s">
        <v>626</v>
      </c>
      <c s="130" r="D206"/>
      <c s="131" r="E206"/>
      <c s="100" r="F206" t="s">
        <v>452</v>
      </c>
      <c s="91" r="G206">
        <v>0.00000000</v>
      </c>
      <c s="104" r="H206"/>
      <c s="91" r="I206">
        <v>0.00000000</v>
      </c>
      <c s="104" r="J206">
        <v>14903.33000000</v>
      </c>
      <c s="105" r="K206"/>
      <c s="105" r="L206"/>
      <c s="105" r="M206"/>
      <c s="105" r="N206"/>
      <c s="105" r="O206"/>
      <c s="105" r="P206"/>
      <c s="105" r="Q206"/>
      <c s="105" r="R206"/>
      <c s="105" r="S206">
        <v>14903.33000000</v>
      </c>
      <c s="105" r="T206"/>
      <c s="91" r="U206">
        <v>0.00000000</v>
      </c>
      <c s="104" r="V206"/>
      <c s="91" r="W206">
        <v>0.00000000</v>
      </c>
      <c s="104" r="X206">
        <v>14903.33000000</v>
      </c>
      <c s="105" r="Y206"/>
      <c s="105" r="Z206"/>
      <c s="105" r="AA206"/>
      <c s="105" r="AB206"/>
      <c s="105" r="AC206"/>
      <c s="105" r="AD206"/>
      <c s="105" r="AE206"/>
      <c s="105" r="AF206"/>
      <c s="105" r="AG206">
        <v>14903.33000000</v>
      </c>
      <c s="112" r="AH206"/>
      <c s="251" r="AI206">
        <f>C206&amp;F206</f>
      </c>
      <c s="95" r="AJ206">
        <f>C206&amp;F206</f>
      </c>
      <c s="0" r="AK206"/>
    </row>
    <row r="207" ht="27.65600000" customHeight="1">
      <c s="88" r="A207" t="s">
        <v>483</v>
      </c>
      <c s="89" r="B207" t="s">
        <v>382</v>
      </c>
      <c s="90" r="C207" t="s">
        <v>626</v>
      </c>
      <c s="127" r="D207"/>
      <c s="128" r="E207"/>
      <c s="90" r="F207" t="s">
        <v>484</v>
      </c>
      <c s="91" r="G207">
        <v>632000.00000000</v>
      </c>
      <c s="91" r="H207"/>
      <c s="91" r="I207">
        <v>632000.00000000</v>
      </c>
      <c s="91" r="J207"/>
      <c s="91" r="K207"/>
      <c s="91" r="L207"/>
      <c s="91" r="M207"/>
      <c s="91" r="N207"/>
      <c s="91" r="O207"/>
      <c s="91" r="P207"/>
      <c s="91" r="Q207">
        <v>632000.00000000</v>
      </c>
      <c s="91" r="R207"/>
      <c s="91" r="S207"/>
      <c s="91" r="T207"/>
      <c s="91" r="U207">
        <v>603957.06000000</v>
      </c>
      <c s="91" r="V207"/>
      <c s="91" r="W207">
        <v>603957.06000000</v>
      </c>
      <c s="91" r="X207"/>
      <c s="91" r="Y207"/>
      <c s="91" r="Z207"/>
      <c s="91" r="AA207"/>
      <c s="91" r="AB207"/>
      <c s="91" r="AC207"/>
      <c s="91" r="AD207"/>
      <c s="91" r="AE207">
        <v>603957.06000000</v>
      </c>
      <c s="91" r="AF207"/>
      <c s="91" r="AG207"/>
      <c s="93" r="AH207"/>
      <c s="129" r="AI207"/>
      <c s="95" r="AJ207" t="s">
        <v>631</v>
      </c>
      <c s="0" r="AK207"/>
    </row>
    <row r="208" ht="11.25000000" customHeight="1">
      <c s="96" r="A208" t="s">
        <v>603</v>
      </c>
      <c s="89" r="B208" t="s">
        <v>382</v>
      </c>
      <c s="90" r="C208" t="s">
        <v>626</v>
      </c>
      <c s="127" r="D208"/>
      <c s="128" r="E208"/>
      <c s="90" r="F208" t="s">
        <v>604</v>
      </c>
      <c s="91" r="G208">
        <v>632000.00000000</v>
      </c>
      <c s="91" r="H208"/>
      <c s="91" r="I208">
        <v>632000.00000000</v>
      </c>
      <c s="91" r="J208"/>
      <c s="91" r="K208"/>
      <c s="91" r="L208"/>
      <c s="91" r="M208"/>
      <c s="91" r="N208"/>
      <c s="91" r="O208"/>
      <c s="91" r="P208"/>
      <c s="91" r="Q208">
        <v>632000.00000000</v>
      </c>
      <c s="91" r="R208"/>
      <c s="91" r="S208"/>
      <c s="91" r="T208"/>
      <c s="91" r="U208">
        <v>603957.06000000</v>
      </c>
      <c s="91" r="V208"/>
      <c s="91" r="W208">
        <v>603957.06000000</v>
      </c>
      <c s="91" r="X208"/>
      <c s="91" r="Y208"/>
      <c s="91" r="Z208"/>
      <c s="91" r="AA208"/>
      <c s="91" r="AB208"/>
      <c s="91" r="AC208"/>
      <c s="91" r="AD208"/>
      <c s="91" r="AE208">
        <v>603957.06000000</v>
      </c>
      <c s="91" r="AF208"/>
      <c s="91" r="AG208"/>
      <c s="93" r="AH208"/>
      <c s="129" r="AI208"/>
      <c s="95" r="AJ208" t="s">
        <v>632</v>
      </c>
      <c s="0" r="AK208"/>
    </row>
    <row r="209" ht="45.39400000" customHeight="1">
      <c s="262" r="A209" t="s">
        <v>606</v>
      </c>
      <c s="99" r="B209" t="s">
        <v>382</v>
      </c>
      <c s="100" r="C209" t="s">
        <v>626</v>
      </c>
      <c s="130" r="D209"/>
      <c s="131" r="E209"/>
      <c s="100" r="F209" t="s">
        <v>607</v>
      </c>
      <c s="91" r="G209">
        <v>500000.00000000</v>
      </c>
      <c s="104" r="H209"/>
      <c s="91" r="I209">
        <v>500000.00000000</v>
      </c>
      <c s="104" r="J209"/>
      <c s="105" r="K209"/>
      <c s="105" r="L209"/>
      <c s="105" r="M209"/>
      <c s="105" r="N209"/>
      <c s="105" r="O209"/>
      <c s="105" r="P209"/>
      <c s="105" r="Q209">
        <v>500000.00000000</v>
      </c>
      <c s="105" r="R209"/>
      <c s="105" r="S209"/>
      <c s="105" r="T209"/>
      <c s="91" r="U209">
        <v>500000.00000000</v>
      </c>
      <c s="104" r="V209"/>
      <c s="91" r="W209">
        <v>500000.00000000</v>
      </c>
      <c s="104" r="X209"/>
      <c s="105" r="Y209"/>
      <c s="105" r="Z209"/>
      <c s="105" r="AA209"/>
      <c s="105" r="AB209"/>
      <c s="105" r="AC209"/>
      <c s="105" r="AD209"/>
      <c s="105" r="AE209">
        <v>500000.00000000</v>
      </c>
      <c s="105" r="AF209"/>
      <c s="105" r="AG209"/>
      <c s="112" r="AH209"/>
      <c s="251" r="AI209">
        <f>C209&amp;F209</f>
      </c>
      <c s="95" r="AJ209">
        <f>C209&amp;F209</f>
      </c>
      <c s="0" r="AK209"/>
    </row>
    <row r="210" ht="11.25000000" customHeight="1">
      <c s="263" r="A210" t="s">
        <v>608</v>
      </c>
      <c s="99" r="B210" t="s">
        <v>382</v>
      </c>
      <c s="100" r="C210" t="s">
        <v>626</v>
      </c>
      <c s="130" r="D210"/>
      <c s="131" r="E210"/>
      <c s="100" r="F210" t="s">
        <v>609</v>
      </c>
      <c s="91" r="G210">
        <v>132000.00000000</v>
      </c>
      <c s="104" r="H210"/>
      <c s="91" r="I210">
        <v>132000.00000000</v>
      </c>
      <c s="104" r="J210"/>
      <c s="105" r="K210"/>
      <c s="105" r="L210"/>
      <c s="105" r="M210"/>
      <c s="105" r="N210"/>
      <c s="105" r="O210"/>
      <c s="105" r="P210"/>
      <c s="105" r="Q210">
        <v>132000.00000000</v>
      </c>
      <c s="105" r="R210"/>
      <c s="105" r="S210"/>
      <c s="105" r="T210"/>
      <c s="91" r="U210">
        <v>103957.06000000</v>
      </c>
      <c s="104" r="V210"/>
      <c s="91" r="W210">
        <v>103957.06000000</v>
      </c>
      <c s="104" r="X210"/>
      <c s="105" r="Y210"/>
      <c s="105" r="Z210"/>
      <c s="105" r="AA210"/>
      <c s="105" r="AB210"/>
      <c s="105" r="AC210"/>
      <c s="105" r="AD210"/>
      <c s="105" r="AE210">
        <v>103957.06000000</v>
      </c>
      <c s="105" r="AF210"/>
      <c s="105" r="AG210"/>
      <c s="112" r="AH210"/>
      <c s="251" r="AI210">
        <f>C210&amp;F210</f>
      </c>
      <c s="95" r="AJ210">
        <f>C210&amp;F210</f>
      </c>
      <c s="0" r="AK210"/>
    </row>
    <row r="211" ht="11.25000000" customHeight="1">
      <c s="88" r="A211" t="s">
        <v>633</v>
      </c>
      <c s="89" r="B211" t="s">
        <v>382</v>
      </c>
      <c s="90" r="C211" t="s">
        <v>634</v>
      </c>
      <c s="127" r="D211"/>
      <c s="128" r="E211"/>
      <c s="90" r="F211" t="s">
        <v>385</v>
      </c>
      <c s="91" r="G211">
        <v>90000.00000000</v>
      </c>
      <c s="91" r="H211"/>
      <c s="91" r="I211">
        <v>90000.00000000</v>
      </c>
      <c s="91" r="J211"/>
      <c s="91" r="K211"/>
      <c s="91" r="L211"/>
      <c s="91" r="M211"/>
      <c s="91" r="N211"/>
      <c s="91" r="O211"/>
      <c s="91" r="P211"/>
      <c s="91" r="Q211">
        <v>90000.00000000</v>
      </c>
      <c s="91" r="R211"/>
      <c s="91" r="S211"/>
      <c s="91" r="T211"/>
      <c s="91" r="U211">
        <v>89000.00000000</v>
      </c>
      <c s="91" r="V211"/>
      <c s="91" r="W211">
        <v>89000.00000000</v>
      </c>
      <c s="91" r="X211"/>
      <c s="91" r="Y211"/>
      <c s="91" r="Z211"/>
      <c s="91" r="AA211"/>
      <c s="91" r="AB211"/>
      <c s="91" r="AC211"/>
      <c s="91" r="AD211"/>
      <c s="91" r="AE211">
        <v>89000.00000000</v>
      </c>
      <c s="91" r="AF211"/>
      <c s="91" r="AG211"/>
      <c s="93" r="AH211"/>
      <c s="129" r="AI211"/>
      <c s="95" r="AJ211" t="s">
        <v>635</v>
      </c>
      <c s="0" r="AK211"/>
    </row>
    <row r="212" ht="18.78700000" customHeight="1">
      <c s="96" r="A212" t="s">
        <v>407</v>
      </c>
      <c s="89" r="B212" t="s">
        <v>382</v>
      </c>
      <c s="90" r="C212" t="s">
        <v>634</v>
      </c>
      <c s="127" r="D212"/>
      <c s="128" r="E212"/>
      <c s="90" r="F212" t="s">
        <v>382</v>
      </c>
      <c s="91" r="G212">
        <v>90000.00000000</v>
      </c>
      <c s="91" r="H212"/>
      <c s="91" r="I212">
        <v>90000.00000000</v>
      </c>
      <c s="91" r="J212"/>
      <c s="91" r="K212"/>
      <c s="91" r="L212"/>
      <c s="91" r="M212"/>
      <c s="91" r="N212"/>
      <c s="91" r="O212"/>
      <c s="91" r="P212"/>
      <c s="91" r="Q212">
        <v>90000.00000000</v>
      </c>
      <c s="91" r="R212"/>
      <c s="91" r="S212"/>
      <c s="91" r="T212"/>
      <c s="91" r="U212">
        <v>89000.00000000</v>
      </c>
      <c s="91" r="V212"/>
      <c s="91" r="W212">
        <v>89000.00000000</v>
      </c>
      <c s="91" r="X212"/>
      <c s="91" r="Y212"/>
      <c s="91" r="Z212"/>
      <c s="91" r="AA212"/>
      <c s="91" r="AB212"/>
      <c s="91" r="AC212"/>
      <c s="91" r="AD212"/>
      <c s="91" r="AE212">
        <v>89000.00000000</v>
      </c>
      <c s="91" r="AF212"/>
      <c s="91" r="AG212"/>
      <c s="93" r="AH212"/>
      <c s="129" r="AI212"/>
      <c s="95" r="AJ212" t="s">
        <v>636</v>
      </c>
      <c s="0" r="AK212"/>
    </row>
    <row r="213" ht="27.65600000" customHeight="1">
      <c s="96" r="A213" t="s">
        <v>409</v>
      </c>
      <c s="89" r="B213" t="s">
        <v>382</v>
      </c>
      <c s="90" r="C213" t="s">
        <v>634</v>
      </c>
      <c s="127" r="D213"/>
      <c s="128" r="E213"/>
      <c s="90" r="F213" t="s">
        <v>410</v>
      </c>
      <c s="91" r="G213">
        <v>90000.00000000</v>
      </c>
      <c s="91" r="H213"/>
      <c s="91" r="I213">
        <v>90000.00000000</v>
      </c>
      <c s="91" r="J213"/>
      <c s="91" r="K213"/>
      <c s="91" r="L213"/>
      <c s="91" r="M213"/>
      <c s="91" r="N213"/>
      <c s="91" r="O213"/>
      <c s="91" r="P213"/>
      <c s="91" r="Q213">
        <v>90000.00000000</v>
      </c>
      <c s="91" r="R213"/>
      <c s="91" r="S213"/>
      <c s="91" r="T213"/>
      <c s="91" r="U213">
        <v>89000.00000000</v>
      </c>
      <c s="91" r="V213"/>
      <c s="91" r="W213">
        <v>89000.00000000</v>
      </c>
      <c s="91" r="X213"/>
      <c s="91" r="Y213"/>
      <c s="91" r="Z213"/>
      <c s="91" r="AA213"/>
      <c s="91" r="AB213"/>
      <c s="91" r="AC213"/>
      <c s="91" r="AD213"/>
      <c s="91" r="AE213">
        <v>89000.00000000</v>
      </c>
      <c s="91" r="AF213"/>
      <c s="91" r="AG213"/>
      <c s="93" r="AH213"/>
      <c s="129" r="AI213"/>
      <c s="95" r="AJ213" t="s">
        <v>637</v>
      </c>
      <c s="0" r="AK213"/>
    </row>
    <row r="214" ht="11.25000000" customHeight="1">
      <c s="262" r="A214" t="s">
        <v>414</v>
      </c>
      <c s="99" r="B214" t="s">
        <v>382</v>
      </c>
      <c s="100" r="C214" t="s">
        <v>634</v>
      </c>
      <c s="130" r="D214"/>
      <c s="131" r="E214"/>
      <c s="100" r="F214" t="s">
        <v>415</v>
      </c>
      <c s="91" r="G214">
        <v>90000.00000000</v>
      </c>
      <c s="104" r="H214"/>
      <c s="91" r="I214">
        <v>90000.00000000</v>
      </c>
      <c s="104" r="J214"/>
      <c s="105" r="K214"/>
      <c s="105" r="L214"/>
      <c s="105" r="M214"/>
      <c s="105" r="N214"/>
      <c s="105" r="O214"/>
      <c s="105" r="P214"/>
      <c s="105" r="Q214">
        <v>90000.00000000</v>
      </c>
      <c s="105" r="R214"/>
      <c s="105" r="S214"/>
      <c s="105" r="T214"/>
      <c s="91" r="U214">
        <v>89000.00000000</v>
      </c>
      <c s="104" r="V214"/>
      <c s="91" r="W214">
        <v>89000.00000000</v>
      </c>
      <c s="104" r="X214"/>
      <c s="105" r="Y214"/>
      <c s="105" r="Z214"/>
      <c s="105" r="AA214"/>
      <c s="105" r="AB214"/>
      <c s="105" r="AC214"/>
      <c s="105" r="AD214"/>
      <c s="105" r="AE214">
        <v>89000.00000000</v>
      </c>
      <c s="105" r="AF214"/>
      <c s="105" r="AG214"/>
      <c s="112" r="AH214"/>
      <c s="251" r="AI214">
        <f>C214&amp;F214</f>
      </c>
      <c s="95" r="AJ214">
        <f>C214&amp;F214</f>
      </c>
      <c s="0" r="AK214"/>
    </row>
    <row r="215" ht="11.25000000" customHeight="1">
      <c s="88" r="A215" t="s">
        <v>638</v>
      </c>
      <c s="89" r="B215" t="s">
        <v>382</v>
      </c>
      <c s="90" r="C215" t="s">
        <v>639</v>
      </c>
      <c s="127" r="D215"/>
      <c s="128" r="E215"/>
      <c s="90" r="F215" t="s">
        <v>385</v>
      </c>
      <c s="91" r="G215">
        <v>37209818.35000000</v>
      </c>
      <c s="91" r="H215"/>
      <c s="91" r="I215">
        <v>37209818.35000000</v>
      </c>
      <c s="91" r="J215">
        <v>14910.34000000</v>
      </c>
      <c s="91" r="K215"/>
      <c s="91" r="L215"/>
      <c s="91" r="M215"/>
      <c s="91" r="N215"/>
      <c s="91" r="O215"/>
      <c s="91" r="P215"/>
      <c s="91" r="Q215">
        <v>37132718.35000000</v>
      </c>
      <c s="91" r="R215">
        <v>16000.00000000</v>
      </c>
      <c s="91" r="S215">
        <v>76010.34000000</v>
      </c>
      <c s="91" r="T215"/>
      <c s="91" r="U215">
        <v>37209782.65000000</v>
      </c>
      <c s="91" r="V215"/>
      <c s="91" r="W215">
        <v>37209782.65000000</v>
      </c>
      <c s="91" r="X215">
        <v>14910.34000000</v>
      </c>
      <c s="91" r="Y215"/>
      <c s="91" r="Z215"/>
      <c s="91" r="AA215"/>
      <c s="91" r="AB215"/>
      <c s="91" r="AC215"/>
      <c s="91" r="AD215"/>
      <c s="91" r="AE215">
        <v>37132718.35000000</v>
      </c>
      <c s="91" r="AF215">
        <v>16000.00000000</v>
      </c>
      <c s="91" r="AG215">
        <v>75974.64000000</v>
      </c>
      <c s="93" r="AH215"/>
      <c s="129" r="AI215"/>
      <c s="95" r="AJ215" t="s">
        <v>640</v>
      </c>
      <c s="0" r="AK215"/>
    </row>
    <row r="216" ht="11.25000000" customHeight="1">
      <c s="96" r="A216" t="s">
        <v>641</v>
      </c>
      <c s="89" r="B216" t="s">
        <v>382</v>
      </c>
      <c s="90" r="C216" t="s">
        <v>642</v>
      </c>
      <c s="127" r="D216"/>
      <c s="128" r="E216"/>
      <c s="90" r="F216" t="s">
        <v>385</v>
      </c>
      <c s="91" r="G216">
        <v>37209818.35000000</v>
      </c>
      <c s="91" r="H216"/>
      <c s="91" r="I216">
        <v>37209818.35000000</v>
      </c>
      <c s="91" r="J216">
        <v>14910.34000000</v>
      </c>
      <c s="91" r="K216"/>
      <c s="91" r="L216"/>
      <c s="91" r="M216"/>
      <c s="91" r="N216"/>
      <c s="91" r="O216"/>
      <c s="91" r="P216"/>
      <c s="91" r="Q216">
        <v>37132718.35000000</v>
      </c>
      <c s="91" r="R216">
        <v>16000.00000000</v>
      </c>
      <c s="91" r="S216">
        <v>76010.34000000</v>
      </c>
      <c s="91" r="T216"/>
      <c s="91" r="U216">
        <v>37209782.65000000</v>
      </c>
      <c s="91" r="V216"/>
      <c s="91" r="W216">
        <v>37209782.65000000</v>
      </c>
      <c s="91" r="X216">
        <v>14910.34000000</v>
      </c>
      <c s="91" r="Y216"/>
      <c s="91" r="Z216"/>
      <c s="91" r="AA216"/>
      <c s="91" r="AB216"/>
      <c s="91" r="AC216"/>
      <c s="91" r="AD216"/>
      <c s="91" r="AE216">
        <v>37132718.35000000</v>
      </c>
      <c s="91" r="AF216">
        <v>16000.00000000</v>
      </c>
      <c s="91" r="AG216">
        <v>75974.64000000</v>
      </c>
      <c s="93" r="AH216"/>
      <c s="129" r="AI216"/>
      <c s="95" r="AJ216" t="s">
        <v>643</v>
      </c>
      <c s="0" r="AK216"/>
    </row>
    <row r="217" ht="18.78700000" customHeight="1">
      <c s="96" r="A217" t="s">
        <v>407</v>
      </c>
      <c s="89" r="B217" t="s">
        <v>382</v>
      </c>
      <c s="90" r="C217" t="s">
        <v>642</v>
      </c>
      <c s="127" r="D217"/>
      <c s="128" r="E217"/>
      <c s="90" r="F217" t="s">
        <v>382</v>
      </c>
      <c s="91" r="G217">
        <v>77100.00000000</v>
      </c>
      <c s="91" r="H217"/>
      <c s="91" r="I217">
        <v>77100.00000000</v>
      </c>
      <c s="91" r="J217"/>
      <c s="91" r="K217"/>
      <c s="91" r="L217"/>
      <c s="91" r="M217"/>
      <c s="91" r="N217"/>
      <c s="91" r="O217"/>
      <c s="91" r="P217"/>
      <c s="91" r="Q217"/>
      <c s="91" r="R217">
        <v>16000.00000000</v>
      </c>
      <c s="91" r="S217">
        <v>61100.00000000</v>
      </c>
      <c s="91" r="T217"/>
      <c s="91" r="U217">
        <v>77064.30000000</v>
      </c>
      <c s="91" r="V217"/>
      <c s="91" r="W217">
        <v>77064.30000000</v>
      </c>
      <c s="91" r="X217"/>
      <c s="91" r="Y217"/>
      <c s="91" r="Z217"/>
      <c s="91" r="AA217"/>
      <c s="91" r="AB217"/>
      <c s="91" r="AC217"/>
      <c s="91" r="AD217"/>
      <c s="91" r="AE217"/>
      <c s="91" r="AF217">
        <v>16000.00000000</v>
      </c>
      <c s="91" r="AG217">
        <v>61064.30000000</v>
      </c>
      <c s="93" r="AH217"/>
      <c s="129" r="AI217"/>
      <c s="95" r="AJ217" t="s">
        <v>644</v>
      </c>
      <c s="0" r="AK217"/>
    </row>
    <row r="218" ht="27.65600000" customHeight="1">
      <c s="96" r="A218" t="s">
        <v>409</v>
      </c>
      <c s="89" r="B218" t="s">
        <v>382</v>
      </c>
      <c s="90" r="C218" t="s">
        <v>642</v>
      </c>
      <c s="127" r="D218"/>
      <c s="128" r="E218"/>
      <c s="90" r="F218" t="s">
        <v>410</v>
      </c>
      <c s="91" r="G218">
        <v>77100.00000000</v>
      </c>
      <c s="91" r="H218"/>
      <c s="91" r="I218">
        <v>77100.00000000</v>
      </c>
      <c s="91" r="J218"/>
      <c s="91" r="K218"/>
      <c s="91" r="L218"/>
      <c s="91" r="M218"/>
      <c s="91" r="N218"/>
      <c s="91" r="O218"/>
      <c s="91" r="P218"/>
      <c s="91" r="Q218"/>
      <c s="91" r="R218">
        <v>16000.00000000</v>
      </c>
      <c s="91" r="S218">
        <v>61100.00000000</v>
      </c>
      <c s="91" r="T218"/>
      <c s="91" r="U218">
        <v>77064.30000000</v>
      </c>
      <c s="91" r="V218"/>
      <c s="91" r="W218">
        <v>77064.30000000</v>
      </c>
      <c s="91" r="X218"/>
      <c s="91" r="Y218"/>
      <c s="91" r="Z218"/>
      <c s="91" r="AA218"/>
      <c s="91" r="AB218"/>
      <c s="91" r="AC218"/>
      <c s="91" r="AD218"/>
      <c s="91" r="AE218"/>
      <c s="91" r="AF218">
        <v>16000.00000000</v>
      </c>
      <c s="91" r="AG218">
        <v>61064.30000000</v>
      </c>
      <c s="93" r="AH218"/>
      <c s="129" r="AI218"/>
      <c s="95" r="AJ218" t="s">
        <v>645</v>
      </c>
      <c s="0" r="AK218"/>
    </row>
    <row r="219" ht="11.25000000" customHeight="1">
      <c s="262" r="A219" t="s">
        <v>414</v>
      </c>
      <c s="99" r="B219" t="s">
        <v>382</v>
      </c>
      <c s="100" r="C219" t="s">
        <v>642</v>
      </c>
      <c s="130" r="D219"/>
      <c s="131" r="E219"/>
      <c s="100" r="F219" t="s">
        <v>415</v>
      </c>
      <c s="91" r="G219">
        <v>77100.00000000</v>
      </c>
      <c s="104" r="H219"/>
      <c s="91" r="I219">
        <v>77100.00000000</v>
      </c>
      <c s="104" r="J219"/>
      <c s="105" r="K219"/>
      <c s="105" r="L219"/>
      <c s="105" r="M219"/>
      <c s="105" r="N219"/>
      <c s="105" r="O219"/>
      <c s="105" r="P219"/>
      <c s="105" r="Q219"/>
      <c s="105" r="R219">
        <v>16000.00000000</v>
      </c>
      <c s="105" r="S219">
        <v>61100.00000000</v>
      </c>
      <c s="105" r="T219"/>
      <c s="91" r="U219">
        <v>77064.30000000</v>
      </c>
      <c s="104" r="V219"/>
      <c s="91" r="W219">
        <v>77064.30000000</v>
      </c>
      <c s="104" r="X219"/>
      <c s="105" r="Y219"/>
      <c s="105" r="Z219"/>
      <c s="105" r="AA219"/>
      <c s="105" r="AB219"/>
      <c s="105" r="AC219"/>
      <c s="105" r="AD219"/>
      <c s="105" r="AE219"/>
      <c s="105" r="AF219">
        <v>16000.00000000</v>
      </c>
      <c s="105" r="AG219">
        <v>61064.30000000</v>
      </c>
      <c s="112" r="AH219"/>
      <c s="251" r="AI219">
        <f>C219&amp;F219</f>
      </c>
      <c s="95" r="AJ219">
        <f>C219&amp;F219</f>
      </c>
      <c s="0" r="AK219"/>
    </row>
    <row r="220" ht="11.25000000" customHeight="1">
      <c s="88" r="A220" t="s">
        <v>418</v>
      </c>
      <c s="89" r="B220" t="s">
        <v>382</v>
      </c>
      <c s="90" r="C220" t="s">
        <v>642</v>
      </c>
      <c s="127" r="D220"/>
      <c s="128" r="E220"/>
      <c s="90" r="F220" t="s">
        <v>6</v>
      </c>
      <c s="91" r="G220">
        <v>0.00000000</v>
      </c>
      <c s="91" r="H220"/>
      <c s="91" r="I220">
        <v>0.00000000</v>
      </c>
      <c s="91" r="J220">
        <v>14910.34000000</v>
      </c>
      <c s="91" r="K220"/>
      <c s="91" r="L220"/>
      <c s="91" r="M220"/>
      <c s="91" r="N220"/>
      <c s="91" r="O220"/>
      <c s="91" r="P220"/>
      <c s="91" r="Q220"/>
      <c s="91" r="R220"/>
      <c s="91" r="S220">
        <v>14910.34000000</v>
      </c>
      <c s="91" r="T220"/>
      <c s="91" r="U220">
        <v>0.00000000</v>
      </c>
      <c s="91" r="V220"/>
      <c s="91" r="W220">
        <v>0.00000000</v>
      </c>
      <c s="91" r="X220">
        <v>14910.34000000</v>
      </c>
      <c s="91" r="Y220"/>
      <c s="91" r="Z220"/>
      <c s="91" r="AA220"/>
      <c s="91" r="AB220"/>
      <c s="91" r="AC220"/>
      <c s="91" r="AD220"/>
      <c s="91" r="AE220"/>
      <c s="91" r="AF220"/>
      <c s="91" r="AG220">
        <v>14910.34000000</v>
      </c>
      <c s="93" r="AH220"/>
      <c s="129" r="AI220"/>
      <c s="95" r="AJ220" t="s">
        <v>646</v>
      </c>
      <c s="0" r="AK220"/>
    </row>
    <row r="221" ht="11.25000000" customHeight="1">
      <c s="262" r="A221" t="s">
        <v>344</v>
      </c>
      <c s="99" r="B221" t="s">
        <v>382</v>
      </c>
      <c s="100" r="C221" t="s">
        <v>642</v>
      </c>
      <c s="130" r="D221"/>
      <c s="131" r="E221"/>
      <c s="100" r="F221" t="s">
        <v>452</v>
      </c>
      <c s="91" r="G221">
        <v>0.00000000</v>
      </c>
      <c s="104" r="H221"/>
      <c s="91" r="I221">
        <v>0.00000000</v>
      </c>
      <c s="104" r="J221">
        <v>14910.34000000</v>
      </c>
      <c s="105" r="K221"/>
      <c s="105" r="L221"/>
      <c s="105" r="M221"/>
      <c s="105" r="N221"/>
      <c s="105" r="O221"/>
      <c s="105" r="P221"/>
      <c s="105" r="Q221"/>
      <c s="105" r="R221"/>
      <c s="105" r="S221">
        <v>14910.34000000</v>
      </c>
      <c s="105" r="T221"/>
      <c s="91" r="U221">
        <v>0.00000000</v>
      </c>
      <c s="104" r="V221"/>
      <c s="91" r="W221">
        <v>0.00000000</v>
      </c>
      <c s="104" r="X221">
        <v>14910.34000000</v>
      </c>
      <c s="105" r="Y221"/>
      <c s="105" r="Z221"/>
      <c s="105" r="AA221"/>
      <c s="105" r="AB221"/>
      <c s="105" r="AC221"/>
      <c s="105" r="AD221"/>
      <c s="105" r="AE221"/>
      <c s="105" r="AF221"/>
      <c s="105" r="AG221">
        <v>14910.34000000</v>
      </c>
      <c s="112" r="AH221"/>
      <c s="251" r="AI221">
        <f>C221&amp;F221</f>
      </c>
      <c s="95" r="AJ221">
        <f>C221&amp;F221</f>
      </c>
      <c s="0" r="AK221"/>
    </row>
    <row r="222" ht="27.65600000" customHeight="1">
      <c s="88" r="A222" t="s">
        <v>483</v>
      </c>
      <c s="89" r="B222" t="s">
        <v>382</v>
      </c>
      <c s="90" r="C222" t="s">
        <v>642</v>
      </c>
      <c s="127" r="D222"/>
      <c s="128" r="E222"/>
      <c s="90" r="F222" t="s">
        <v>484</v>
      </c>
      <c s="91" r="G222">
        <v>37132718.35000000</v>
      </c>
      <c s="91" r="H222"/>
      <c s="91" r="I222">
        <v>37132718.35000000</v>
      </c>
      <c s="91" r="J222"/>
      <c s="91" r="K222"/>
      <c s="91" r="L222"/>
      <c s="91" r="M222"/>
      <c s="91" r="N222"/>
      <c s="91" r="O222"/>
      <c s="91" r="P222"/>
      <c s="91" r="Q222">
        <v>37132718.35000000</v>
      </c>
      <c s="91" r="R222"/>
      <c s="91" r="S222"/>
      <c s="91" r="T222"/>
      <c s="91" r="U222">
        <v>37132718.35000000</v>
      </c>
      <c s="91" r="V222"/>
      <c s="91" r="W222">
        <v>37132718.35000000</v>
      </c>
      <c s="91" r="X222"/>
      <c s="91" r="Y222"/>
      <c s="91" r="Z222"/>
      <c s="91" r="AA222"/>
      <c s="91" r="AB222"/>
      <c s="91" r="AC222"/>
      <c s="91" r="AD222"/>
      <c s="91" r="AE222">
        <v>37132718.35000000</v>
      </c>
      <c s="91" r="AF222"/>
      <c s="91" r="AG222"/>
      <c s="93" r="AH222"/>
      <c s="129" r="AI222"/>
      <c s="95" r="AJ222" t="s">
        <v>647</v>
      </c>
      <c s="0" r="AK222"/>
    </row>
    <row r="223" ht="11.25000000" customHeight="1">
      <c s="96" r="A223" t="s">
        <v>486</v>
      </c>
      <c s="89" r="B223" t="s">
        <v>382</v>
      </c>
      <c s="90" r="C223" t="s">
        <v>642</v>
      </c>
      <c s="127" r="D223"/>
      <c s="128" r="E223"/>
      <c s="90" r="F223" t="s">
        <v>487</v>
      </c>
      <c s="91" r="G223">
        <v>8760055.93000000</v>
      </c>
      <c s="91" r="H223"/>
      <c s="91" r="I223">
        <v>8760055.93000000</v>
      </c>
      <c s="91" r="J223"/>
      <c s="91" r="K223"/>
      <c s="91" r="L223"/>
      <c s="91" r="M223"/>
      <c s="91" r="N223"/>
      <c s="91" r="O223"/>
      <c s="91" r="P223"/>
      <c s="91" r="Q223">
        <v>8760055.93000000</v>
      </c>
      <c s="91" r="R223"/>
      <c s="91" r="S223"/>
      <c s="91" r="T223"/>
      <c s="91" r="U223">
        <v>8760055.93000000</v>
      </c>
      <c s="91" r="V223"/>
      <c s="91" r="W223">
        <v>8760055.93000000</v>
      </c>
      <c s="91" r="X223"/>
      <c s="91" r="Y223"/>
      <c s="91" r="Z223"/>
      <c s="91" r="AA223"/>
      <c s="91" r="AB223"/>
      <c s="91" r="AC223"/>
      <c s="91" r="AD223"/>
      <c s="91" r="AE223">
        <v>8760055.93000000</v>
      </c>
      <c s="91" r="AF223"/>
      <c s="91" r="AG223"/>
      <c s="93" r="AH223"/>
      <c s="129" r="AI223"/>
      <c s="95" r="AJ223" t="s">
        <v>648</v>
      </c>
      <c s="0" r="AK223"/>
    </row>
    <row r="224" ht="45.39400000" customHeight="1">
      <c s="262" r="A224" t="s">
        <v>489</v>
      </c>
      <c s="99" r="B224" t="s">
        <v>382</v>
      </c>
      <c s="100" r="C224" t="s">
        <v>642</v>
      </c>
      <c s="130" r="D224"/>
      <c s="131" r="E224"/>
      <c s="100" r="F224" t="s">
        <v>490</v>
      </c>
      <c s="91" r="G224">
        <v>8222975.23000000</v>
      </c>
      <c s="104" r="H224"/>
      <c s="91" r="I224">
        <v>8222975.23000000</v>
      </c>
      <c s="104" r="J224"/>
      <c s="105" r="K224"/>
      <c s="105" r="L224"/>
      <c s="105" r="M224"/>
      <c s="105" r="N224"/>
      <c s="105" r="O224"/>
      <c s="105" r="P224"/>
      <c s="105" r="Q224">
        <v>8222975.23000000</v>
      </c>
      <c s="105" r="R224"/>
      <c s="105" r="S224"/>
      <c s="105" r="T224"/>
      <c s="91" r="U224">
        <v>8222975.23000000</v>
      </c>
      <c s="104" r="V224"/>
      <c s="91" r="W224">
        <v>8222975.23000000</v>
      </c>
      <c s="104" r="X224"/>
      <c s="105" r="Y224"/>
      <c s="105" r="Z224"/>
      <c s="105" r="AA224"/>
      <c s="105" r="AB224"/>
      <c s="105" r="AC224"/>
      <c s="105" r="AD224"/>
      <c s="105" r="AE224">
        <v>8222975.23000000</v>
      </c>
      <c s="105" r="AF224"/>
      <c s="105" r="AG224"/>
      <c s="112" r="AH224"/>
      <c s="251" r="AI224">
        <f>C224&amp;F224</f>
      </c>
      <c s="95" r="AJ224">
        <f>C224&amp;F224</f>
      </c>
      <c s="0" r="AK224"/>
    </row>
    <row r="225" ht="11.25000000" customHeight="1">
      <c s="263" r="A225" t="s">
        <v>578</v>
      </c>
      <c s="99" r="B225" t="s">
        <v>382</v>
      </c>
      <c s="100" r="C225" t="s">
        <v>642</v>
      </c>
      <c s="130" r="D225"/>
      <c s="131" r="E225"/>
      <c s="100" r="F225" t="s">
        <v>579</v>
      </c>
      <c s="91" r="G225">
        <v>537080.70000000</v>
      </c>
      <c s="104" r="H225"/>
      <c s="91" r="I225">
        <v>537080.70000000</v>
      </c>
      <c s="104" r="J225"/>
      <c s="105" r="K225"/>
      <c s="105" r="L225"/>
      <c s="105" r="M225"/>
      <c s="105" r="N225"/>
      <c s="105" r="O225"/>
      <c s="105" r="P225"/>
      <c s="105" r="Q225">
        <v>537080.70000000</v>
      </c>
      <c s="105" r="R225"/>
      <c s="105" r="S225"/>
      <c s="105" r="T225"/>
      <c s="91" r="U225">
        <v>537080.70000000</v>
      </c>
      <c s="104" r="V225"/>
      <c s="91" r="W225">
        <v>537080.70000000</v>
      </c>
      <c s="104" r="X225"/>
      <c s="105" r="Y225"/>
      <c s="105" r="Z225"/>
      <c s="105" r="AA225"/>
      <c s="105" r="AB225"/>
      <c s="105" r="AC225"/>
      <c s="105" r="AD225"/>
      <c s="105" r="AE225">
        <v>537080.70000000</v>
      </c>
      <c s="105" r="AF225"/>
      <c s="105" r="AG225"/>
      <c s="112" r="AH225"/>
      <c s="251" r="AI225">
        <f>C225&amp;F225</f>
      </c>
      <c s="95" r="AJ225">
        <f>C225&amp;F225</f>
      </c>
      <c s="0" r="AK225"/>
    </row>
    <row r="226" ht="11.25000000" customHeight="1">
      <c s="88" r="A226" t="s">
        <v>603</v>
      </c>
      <c s="89" r="B226" t="s">
        <v>382</v>
      </c>
      <c s="90" r="C226" t="s">
        <v>642</v>
      </c>
      <c s="127" r="D226"/>
      <c s="128" r="E226"/>
      <c s="90" r="F226" t="s">
        <v>604</v>
      </c>
      <c s="91" r="G226">
        <v>28372662.42000000</v>
      </c>
      <c s="91" r="H226"/>
      <c s="91" r="I226">
        <v>28372662.42000000</v>
      </c>
      <c s="91" r="J226"/>
      <c s="91" r="K226"/>
      <c s="91" r="L226"/>
      <c s="91" r="M226"/>
      <c s="91" r="N226"/>
      <c s="91" r="O226"/>
      <c s="91" r="P226"/>
      <c s="91" r="Q226">
        <v>28372662.42000000</v>
      </c>
      <c s="91" r="R226"/>
      <c s="91" r="S226"/>
      <c s="91" r="T226"/>
      <c s="91" r="U226">
        <v>28372662.42000000</v>
      </c>
      <c s="91" r="V226"/>
      <c s="91" r="W226">
        <v>28372662.42000000</v>
      </c>
      <c s="91" r="X226"/>
      <c s="91" r="Y226"/>
      <c s="91" r="Z226"/>
      <c s="91" r="AA226"/>
      <c s="91" r="AB226"/>
      <c s="91" r="AC226"/>
      <c s="91" r="AD226"/>
      <c s="91" r="AE226">
        <v>28372662.42000000</v>
      </c>
      <c s="91" r="AF226"/>
      <c s="91" r="AG226"/>
      <c s="93" r="AH226"/>
      <c s="129" r="AI226"/>
      <c s="95" r="AJ226" t="s">
        <v>649</v>
      </c>
      <c s="0" r="AK226"/>
    </row>
    <row r="227" ht="45.39400000" customHeight="1">
      <c s="262" r="A227" t="s">
        <v>606</v>
      </c>
      <c s="99" r="B227" t="s">
        <v>382</v>
      </c>
      <c s="100" r="C227" t="s">
        <v>642</v>
      </c>
      <c s="130" r="D227"/>
      <c s="131" r="E227"/>
      <c s="100" r="F227" t="s">
        <v>607</v>
      </c>
      <c s="91" r="G227">
        <v>27892922.42000000</v>
      </c>
      <c s="104" r="H227"/>
      <c s="91" r="I227">
        <v>27892922.42000000</v>
      </c>
      <c s="104" r="J227"/>
      <c s="105" r="K227"/>
      <c s="105" r="L227"/>
      <c s="105" r="M227"/>
      <c s="105" r="N227"/>
      <c s="105" r="O227"/>
      <c s="105" r="P227"/>
      <c s="105" r="Q227">
        <v>27892922.42000000</v>
      </c>
      <c s="105" r="R227"/>
      <c s="105" r="S227"/>
      <c s="105" r="T227"/>
      <c s="91" r="U227">
        <v>27892922.42000000</v>
      </c>
      <c s="104" r="V227"/>
      <c s="91" r="W227">
        <v>27892922.42000000</v>
      </c>
      <c s="104" r="X227"/>
      <c s="105" r="Y227"/>
      <c s="105" r="Z227"/>
      <c s="105" r="AA227"/>
      <c s="105" r="AB227"/>
      <c s="105" r="AC227"/>
      <c s="105" r="AD227"/>
      <c s="105" r="AE227">
        <v>27892922.42000000</v>
      </c>
      <c s="105" r="AF227"/>
      <c s="105" r="AG227"/>
      <c s="112" r="AH227"/>
      <c s="251" r="AI227">
        <f>C227&amp;F227</f>
      </c>
      <c s="95" r="AJ227">
        <f>C227&amp;F227</f>
      </c>
      <c s="0" r="AK227"/>
    </row>
    <row r="228" ht="11.25000000" customHeight="1">
      <c s="263" r="A228" t="s">
        <v>608</v>
      </c>
      <c s="99" r="B228" t="s">
        <v>382</v>
      </c>
      <c s="100" r="C228" t="s">
        <v>642</v>
      </c>
      <c s="130" r="D228"/>
      <c s="131" r="E228"/>
      <c s="100" r="F228" t="s">
        <v>609</v>
      </c>
      <c s="91" r="G228">
        <v>479740.00000000</v>
      </c>
      <c s="104" r="H228"/>
      <c s="91" r="I228">
        <v>479740.00000000</v>
      </c>
      <c s="104" r="J228"/>
      <c s="105" r="K228"/>
      <c s="105" r="L228"/>
      <c s="105" r="M228"/>
      <c s="105" r="N228"/>
      <c s="105" r="O228"/>
      <c s="105" r="P228"/>
      <c s="105" r="Q228">
        <v>479740.00000000</v>
      </c>
      <c s="105" r="R228"/>
      <c s="105" r="S228"/>
      <c s="105" r="T228"/>
      <c s="91" r="U228">
        <v>479740.00000000</v>
      </c>
      <c s="104" r="V228"/>
      <c s="91" r="W228">
        <v>479740.00000000</v>
      </c>
      <c s="104" r="X228"/>
      <c s="105" r="Y228"/>
      <c s="105" r="Z228"/>
      <c s="105" r="AA228"/>
      <c s="105" r="AB228"/>
      <c s="105" r="AC228"/>
      <c s="105" r="AD228"/>
      <c s="105" r="AE228">
        <v>479740.00000000</v>
      </c>
      <c s="105" r="AF228"/>
      <c s="105" r="AG228"/>
      <c s="112" r="AH228"/>
      <c s="251" r="AI228">
        <f>C228&amp;F228</f>
      </c>
      <c s="95" r="AJ228">
        <f>C228&amp;F228</f>
      </c>
      <c s="0" r="AK228"/>
    </row>
    <row r="229" ht="11.25000000" customHeight="1">
      <c s="88" r="A229" t="s">
        <v>650</v>
      </c>
      <c s="89" r="B229" t="s">
        <v>382</v>
      </c>
      <c s="90" r="C229" t="s">
        <v>651</v>
      </c>
      <c s="127" r="D229"/>
      <c s="128" r="E229"/>
      <c s="90" r="F229" t="s">
        <v>385</v>
      </c>
      <c s="91" r="G229">
        <v>12296918.18000000</v>
      </c>
      <c s="91" r="H229"/>
      <c s="91" r="I229">
        <v>12296918.18000000</v>
      </c>
      <c s="91" r="J229"/>
      <c s="91" r="K229"/>
      <c s="91" r="L229"/>
      <c s="91" r="M229"/>
      <c s="91" r="N229"/>
      <c s="91" r="O229"/>
      <c s="91" r="P229"/>
      <c s="91" r="Q229">
        <v>11532518.18000000</v>
      </c>
      <c s="91" r="R229"/>
      <c s="91" r="S229">
        <v>764400.00000000</v>
      </c>
      <c s="91" r="T229"/>
      <c s="91" r="U229">
        <v>9354812.32000000</v>
      </c>
      <c s="91" r="V229"/>
      <c s="91" r="W229">
        <v>9354812.32000000</v>
      </c>
      <c s="91" r="X229"/>
      <c s="91" r="Y229"/>
      <c s="91" r="Z229"/>
      <c s="91" r="AA229"/>
      <c s="91" r="AB229"/>
      <c s="91" r="AC229"/>
      <c s="91" r="AD229"/>
      <c s="91" r="AE229">
        <v>8591175.88000000</v>
      </c>
      <c s="91" r="AF229"/>
      <c s="91" r="AG229">
        <v>763636.44000000</v>
      </c>
      <c s="93" r="AH229"/>
      <c s="129" r="AI229"/>
      <c s="95" r="AJ229" t="s">
        <v>652</v>
      </c>
      <c s="0" r="AK229"/>
    </row>
    <row r="230" ht="11.25000000" customHeight="1">
      <c s="96" r="A230" t="s">
        <v>653</v>
      </c>
      <c s="89" r="B230" t="s">
        <v>382</v>
      </c>
      <c s="90" r="C230" t="s">
        <v>654</v>
      </c>
      <c s="127" r="D230"/>
      <c s="128" r="E230"/>
      <c s="90" r="F230" t="s">
        <v>385</v>
      </c>
      <c s="91" r="G230">
        <v>3376818.18000000</v>
      </c>
      <c s="91" r="H230"/>
      <c s="91" r="I230">
        <v>3376818.18000000</v>
      </c>
      <c s="91" r="J230"/>
      <c s="91" r="K230"/>
      <c s="91" r="L230"/>
      <c s="91" r="M230"/>
      <c s="91" r="N230"/>
      <c s="91" r="O230"/>
      <c s="91" r="P230"/>
      <c s="91" r="Q230">
        <v>2612418.18000000</v>
      </c>
      <c s="91" r="R230"/>
      <c s="91" r="S230">
        <v>764400.00000000</v>
      </c>
      <c s="91" r="T230"/>
      <c s="91" r="U230">
        <v>3376054.62000000</v>
      </c>
      <c s="91" r="V230"/>
      <c s="91" r="W230">
        <v>3376054.62000000</v>
      </c>
      <c s="91" r="X230"/>
      <c s="91" r="Y230"/>
      <c s="91" r="Z230"/>
      <c s="91" r="AA230"/>
      <c s="91" r="AB230"/>
      <c s="91" r="AC230"/>
      <c s="91" r="AD230"/>
      <c s="91" r="AE230">
        <v>2612418.18000000</v>
      </c>
      <c s="91" r="AF230"/>
      <c s="91" r="AG230">
        <v>763636.44000000</v>
      </c>
      <c s="93" r="AH230"/>
      <c s="129" r="AI230"/>
      <c s="95" r="AJ230" t="s">
        <v>655</v>
      </c>
      <c s="0" r="AK230"/>
    </row>
    <row r="231" ht="18.78700000" customHeight="1">
      <c s="96" r="A231" t="s">
        <v>477</v>
      </c>
      <c s="89" r="B231" t="s">
        <v>382</v>
      </c>
      <c s="90" r="C231" t="s">
        <v>654</v>
      </c>
      <c s="127" r="D231"/>
      <c s="128" r="E231"/>
      <c s="90" r="F231" t="s">
        <v>478</v>
      </c>
      <c s="91" r="G231">
        <v>3376818.18000000</v>
      </c>
      <c s="91" r="H231"/>
      <c s="91" r="I231">
        <v>3376818.18000000</v>
      </c>
      <c s="91" r="J231"/>
      <c s="91" r="K231"/>
      <c s="91" r="L231"/>
      <c s="91" r="M231"/>
      <c s="91" r="N231"/>
      <c s="91" r="O231"/>
      <c s="91" r="P231"/>
      <c s="91" r="Q231">
        <v>2612418.18000000</v>
      </c>
      <c s="91" r="R231"/>
      <c s="91" r="S231">
        <v>764400.00000000</v>
      </c>
      <c s="91" r="T231"/>
      <c s="91" r="U231">
        <v>3376054.62000000</v>
      </c>
      <c s="91" r="V231"/>
      <c s="91" r="W231">
        <v>3376054.62000000</v>
      </c>
      <c s="91" r="X231"/>
      <c s="91" r="Y231"/>
      <c s="91" r="Z231"/>
      <c s="91" r="AA231"/>
      <c s="91" r="AB231"/>
      <c s="91" r="AC231"/>
      <c s="91" r="AD231"/>
      <c s="91" r="AE231">
        <v>2612418.18000000</v>
      </c>
      <c s="91" r="AF231"/>
      <c s="91" r="AG231">
        <v>763636.44000000</v>
      </c>
      <c s="93" r="AH231"/>
      <c s="129" r="AI231"/>
      <c s="95" r="AJ231" t="s">
        <v>656</v>
      </c>
      <c s="0" r="AK231"/>
    </row>
    <row r="232" ht="18.78700000" customHeight="1">
      <c s="96" r="A232" t="s">
        <v>657</v>
      </c>
      <c s="89" r="B232" t="s">
        <v>382</v>
      </c>
      <c s="90" r="C232" t="s">
        <v>654</v>
      </c>
      <c s="127" r="D232"/>
      <c s="128" r="E232"/>
      <c s="90" r="F232" t="s">
        <v>658</v>
      </c>
      <c s="91" r="G232">
        <v>3376818.18000000</v>
      </c>
      <c s="91" r="H232"/>
      <c s="91" r="I232">
        <v>3376818.18000000</v>
      </c>
      <c s="91" r="J232"/>
      <c s="91" r="K232"/>
      <c s="91" r="L232"/>
      <c s="91" r="M232"/>
      <c s="91" r="N232"/>
      <c s="91" r="O232"/>
      <c s="91" r="P232"/>
      <c s="91" r="Q232">
        <v>2612418.18000000</v>
      </c>
      <c s="91" r="R232"/>
      <c s="91" r="S232">
        <v>764400.00000000</v>
      </c>
      <c s="91" r="T232"/>
      <c s="91" r="U232">
        <v>3376054.62000000</v>
      </c>
      <c s="91" r="V232"/>
      <c s="91" r="W232">
        <v>3376054.62000000</v>
      </c>
      <c s="91" r="X232"/>
      <c s="91" r="Y232"/>
      <c s="91" r="Z232"/>
      <c s="91" r="AA232"/>
      <c s="91" r="AB232"/>
      <c s="91" r="AC232"/>
      <c s="91" r="AD232"/>
      <c s="91" r="AE232">
        <v>2612418.18000000</v>
      </c>
      <c s="91" r="AF232"/>
      <c s="91" r="AG232">
        <v>763636.44000000</v>
      </c>
      <c s="93" r="AH232"/>
      <c s="129" r="AI232"/>
      <c s="95" r="AJ232" t="s">
        <v>659</v>
      </c>
      <c s="0" r="AK232"/>
    </row>
    <row r="233" ht="11.25000000" customHeight="1">
      <c s="262" r="A233" t="s">
        <v>660</v>
      </c>
      <c s="99" r="B233" t="s">
        <v>382</v>
      </c>
      <c s="100" r="C233" t="s">
        <v>654</v>
      </c>
      <c s="130" r="D233"/>
      <c s="131" r="E233"/>
      <c s="100" r="F233" t="s">
        <v>661</v>
      </c>
      <c s="91" r="G233">
        <v>3376818.18000000</v>
      </c>
      <c s="104" r="H233"/>
      <c s="91" r="I233">
        <v>3376818.18000000</v>
      </c>
      <c s="104" r="J233"/>
      <c s="105" r="K233"/>
      <c s="105" r="L233"/>
      <c s="105" r="M233"/>
      <c s="105" r="N233"/>
      <c s="105" r="O233"/>
      <c s="105" r="P233"/>
      <c s="105" r="Q233">
        <v>2612418.18000000</v>
      </c>
      <c s="105" r="R233"/>
      <c s="105" r="S233">
        <v>764400.00000000</v>
      </c>
      <c s="105" r="T233"/>
      <c s="91" r="U233">
        <v>3376054.62000000</v>
      </c>
      <c s="104" r="V233"/>
      <c s="91" r="W233">
        <v>3376054.62000000</v>
      </c>
      <c s="104" r="X233"/>
      <c s="105" r="Y233"/>
      <c s="105" r="Z233"/>
      <c s="105" r="AA233"/>
      <c s="105" r="AB233"/>
      <c s="105" r="AC233"/>
      <c s="105" r="AD233"/>
      <c s="105" r="AE233">
        <v>2612418.18000000</v>
      </c>
      <c s="105" r="AF233"/>
      <c s="105" r="AG233">
        <v>763636.44000000</v>
      </c>
      <c s="112" r="AH233"/>
      <c s="251" r="AI233">
        <f>C233&amp;F233</f>
      </c>
      <c s="95" r="AJ233">
        <f>C233&amp;F233</f>
      </c>
      <c s="0" r="AK233"/>
    </row>
    <row r="234" ht="11.25000000" customHeight="1">
      <c s="88" r="A234" t="s">
        <v>662</v>
      </c>
      <c s="89" r="B234" t="s">
        <v>382</v>
      </c>
      <c s="90" r="C234" t="s">
        <v>663</v>
      </c>
      <c s="127" r="D234"/>
      <c s="128" r="E234"/>
      <c s="90" r="F234" t="s">
        <v>385</v>
      </c>
      <c s="91" r="G234">
        <v>400.00000000</v>
      </c>
      <c s="91" r="H234"/>
      <c s="91" r="I234">
        <v>400.00000000</v>
      </c>
      <c s="91" r="J234"/>
      <c s="91" r="K234"/>
      <c s="91" r="L234"/>
      <c s="91" r="M234"/>
      <c s="91" r="N234"/>
      <c s="91" r="O234"/>
      <c s="91" r="P234"/>
      <c s="91" r="Q234">
        <v>400.00000000</v>
      </c>
      <c s="91" r="R234"/>
      <c s="91" r="S234"/>
      <c s="91" r="T234"/>
      <c s="91" r="U234">
        <v>0.00000000</v>
      </c>
      <c s="91" r="V234"/>
      <c s="91" r="W234">
        <v>0.00000000</v>
      </c>
      <c s="91" r="X234"/>
      <c s="91" r="Y234"/>
      <c s="91" r="Z234"/>
      <c s="91" r="AA234"/>
      <c s="91" r="AB234"/>
      <c s="91" r="AC234"/>
      <c s="91" r="AD234"/>
      <c s="91" r="AE234"/>
      <c s="91" r="AF234"/>
      <c s="91" r="AG234"/>
      <c s="93" r="AH234"/>
      <c s="129" r="AI234"/>
      <c s="95" r="AJ234" t="s">
        <v>664</v>
      </c>
      <c s="0" r="AK234"/>
    </row>
    <row r="235" ht="18.78700000" customHeight="1">
      <c s="96" r="A235" t="s">
        <v>477</v>
      </c>
      <c s="89" r="B235" t="s">
        <v>382</v>
      </c>
      <c s="90" r="C235" t="s">
        <v>663</v>
      </c>
      <c s="127" r="D235"/>
      <c s="128" r="E235"/>
      <c s="90" r="F235" t="s">
        <v>478</v>
      </c>
      <c s="91" r="G235">
        <v>400.00000000</v>
      </c>
      <c s="91" r="H235"/>
      <c s="91" r="I235">
        <v>400.00000000</v>
      </c>
      <c s="91" r="J235"/>
      <c s="91" r="K235"/>
      <c s="91" r="L235"/>
      <c s="91" r="M235"/>
      <c s="91" r="N235"/>
      <c s="91" r="O235"/>
      <c s="91" r="P235"/>
      <c s="91" r="Q235">
        <v>400.00000000</v>
      </c>
      <c s="91" r="R235"/>
      <c s="91" r="S235"/>
      <c s="91" r="T235"/>
      <c s="91" r="U235">
        <v>0.00000000</v>
      </c>
      <c s="91" r="V235"/>
      <c s="91" r="W235">
        <v>0.00000000</v>
      </c>
      <c s="91" r="X235"/>
      <c s="91" r="Y235"/>
      <c s="91" r="Z235"/>
      <c s="91" r="AA235"/>
      <c s="91" r="AB235"/>
      <c s="91" r="AC235"/>
      <c s="91" r="AD235"/>
      <c s="91" r="AE235"/>
      <c s="91" r="AF235"/>
      <c s="91" r="AG235"/>
      <c s="93" r="AH235"/>
      <c s="129" r="AI235"/>
      <c s="95" r="AJ235" t="s">
        <v>665</v>
      </c>
      <c s="0" r="AK235"/>
    </row>
    <row r="236" ht="18.78700000" customHeight="1">
      <c s="96" r="A236" t="s">
        <v>597</v>
      </c>
      <c s="89" r="B236" t="s">
        <v>382</v>
      </c>
      <c s="90" r="C236" t="s">
        <v>663</v>
      </c>
      <c s="127" r="D236"/>
      <c s="128" r="E236"/>
      <c s="90" r="F236" t="s">
        <v>598</v>
      </c>
      <c s="91" r="G236">
        <v>400.00000000</v>
      </c>
      <c s="91" r="H236"/>
      <c s="91" r="I236">
        <v>400.00000000</v>
      </c>
      <c s="91" r="J236"/>
      <c s="91" r="K236"/>
      <c s="91" r="L236"/>
      <c s="91" r="M236"/>
      <c s="91" r="N236"/>
      <c s="91" r="O236"/>
      <c s="91" r="P236"/>
      <c s="91" r="Q236">
        <v>400.00000000</v>
      </c>
      <c s="91" r="R236"/>
      <c s="91" r="S236"/>
      <c s="91" r="T236"/>
      <c s="91" r="U236">
        <v>0.00000000</v>
      </c>
      <c s="91" r="V236"/>
      <c s="91" r="W236">
        <v>0.00000000</v>
      </c>
      <c s="91" r="X236"/>
      <c s="91" r="Y236"/>
      <c s="91" r="Z236"/>
      <c s="91" r="AA236"/>
      <c s="91" r="AB236"/>
      <c s="91" r="AC236"/>
      <c s="91" r="AD236"/>
      <c s="91" r="AE236"/>
      <c s="91" r="AF236"/>
      <c s="91" r="AG236"/>
      <c s="93" r="AH236"/>
      <c s="129" r="AI236"/>
      <c s="95" r="AJ236" t="s">
        <v>666</v>
      </c>
      <c s="0" r="AK236"/>
    </row>
    <row r="237" ht="11.25000000" customHeight="1">
      <c s="262" r="A237" t="s">
        <v>667</v>
      </c>
      <c s="99" r="B237" t="s">
        <v>382</v>
      </c>
      <c s="100" r="C237" t="s">
        <v>663</v>
      </c>
      <c s="130" r="D237"/>
      <c s="131" r="E237"/>
      <c s="100" r="F237" t="s">
        <v>668</v>
      </c>
      <c s="91" r="G237">
        <v>400.00000000</v>
      </c>
      <c s="104" r="H237"/>
      <c s="91" r="I237">
        <v>400.00000000</v>
      </c>
      <c s="104" r="J237"/>
      <c s="105" r="K237"/>
      <c s="105" r="L237"/>
      <c s="105" r="M237"/>
      <c s="105" r="N237"/>
      <c s="105" r="O237"/>
      <c s="105" r="P237"/>
      <c s="105" r="Q237">
        <v>400.00000000</v>
      </c>
      <c s="105" r="R237"/>
      <c s="105" r="S237"/>
      <c s="105" r="T237"/>
      <c s="91" r="U237">
        <v>0.00000000</v>
      </c>
      <c s="104" r="V237"/>
      <c s="91" r="W237">
        <v>0.00000000</v>
      </c>
      <c s="104" r="X237"/>
      <c s="105" r="Y237"/>
      <c s="105" r="Z237"/>
      <c s="105" r="AA237"/>
      <c s="105" r="AB237"/>
      <c s="105" r="AC237"/>
      <c s="105" r="AD237"/>
      <c s="105" r="AE237"/>
      <c s="105" r="AF237"/>
      <c s="105" r="AG237"/>
      <c s="112" r="AH237"/>
      <c s="251" r="AI237">
        <f>C237&amp;F237</f>
      </c>
      <c s="95" r="AJ237">
        <f>C237&amp;F237</f>
      </c>
      <c s="0" r="AK237"/>
    </row>
    <row r="238" ht="11.25000000" customHeight="1">
      <c s="88" r="A238" t="s">
        <v>669</v>
      </c>
      <c s="89" r="B238" t="s">
        <v>382</v>
      </c>
      <c s="90" r="C238" t="s">
        <v>670</v>
      </c>
      <c s="127" r="D238"/>
      <c s="128" r="E238"/>
      <c s="90" r="F238" t="s">
        <v>385</v>
      </c>
      <c s="91" r="G238">
        <v>8919700.00000000</v>
      </c>
      <c s="91" r="H238"/>
      <c s="91" r="I238">
        <v>8919700.00000000</v>
      </c>
      <c s="91" r="J238"/>
      <c s="91" r="K238"/>
      <c s="91" r="L238"/>
      <c s="91" r="M238"/>
      <c s="91" r="N238"/>
      <c s="91" r="O238"/>
      <c s="91" r="P238"/>
      <c s="91" r="Q238">
        <v>8919700.00000000</v>
      </c>
      <c s="91" r="R238"/>
      <c s="91" r="S238"/>
      <c s="91" r="T238"/>
      <c s="91" r="U238">
        <v>5978757.70000000</v>
      </c>
      <c s="91" r="V238"/>
      <c s="91" r="W238">
        <v>5978757.70000000</v>
      </c>
      <c s="91" r="X238"/>
      <c s="91" r="Y238"/>
      <c s="91" r="Z238"/>
      <c s="91" r="AA238"/>
      <c s="91" r="AB238"/>
      <c s="91" r="AC238"/>
      <c s="91" r="AD238"/>
      <c s="91" r="AE238">
        <v>5978757.70000000</v>
      </c>
      <c s="91" r="AF238"/>
      <c s="91" r="AG238"/>
      <c s="93" r="AH238"/>
      <c s="129" r="AI238"/>
      <c s="95" r="AJ238" t="s">
        <v>671</v>
      </c>
      <c s="0" r="AK238"/>
    </row>
    <row r="239" ht="18.78700000" customHeight="1">
      <c s="96" r="A239" t="s">
        <v>477</v>
      </c>
      <c s="89" r="B239" t="s">
        <v>382</v>
      </c>
      <c s="90" r="C239" t="s">
        <v>670</v>
      </c>
      <c s="127" r="D239"/>
      <c s="128" r="E239"/>
      <c s="90" r="F239" t="s">
        <v>478</v>
      </c>
      <c s="91" r="G239">
        <v>5311994.00000000</v>
      </c>
      <c s="91" r="H239"/>
      <c s="91" r="I239">
        <v>5311994.00000000</v>
      </c>
      <c s="91" r="J239"/>
      <c s="91" r="K239"/>
      <c s="91" r="L239"/>
      <c s="91" r="M239"/>
      <c s="91" r="N239"/>
      <c s="91" r="O239"/>
      <c s="91" r="P239"/>
      <c s="91" r="Q239">
        <v>5311994.00000000</v>
      </c>
      <c s="91" r="R239"/>
      <c s="91" r="S239"/>
      <c s="91" r="T239"/>
      <c s="91" r="U239">
        <v>5280477.70000000</v>
      </c>
      <c s="91" r="V239"/>
      <c s="91" r="W239">
        <v>5280477.70000000</v>
      </c>
      <c s="91" r="X239"/>
      <c s="91" r="Y239"/>
      <c s="91" r="Z239"/>
      <c s="91" r="AA239"/>
      <c s="91" r="AB239"/>
      <c s="91" r="AC239"/>
      <c s="91" r="AD239"/>
      <c s="91" r="AE239">
        <v>5280477.70000000</v>
      </c>
      <c s="91" r="AF239"/>
      <c s="91" r="AG239"/>
      <c s="93" r="AH239"/>
      <c s="129" r="AI239"/>
      <c s="95" r="AJ239" t="s">
        <v>672</v>
      </c>
      <c s="0" r="AK239"/>
    </row>
    <row r="240" ht="18.78700000" customHeight="1">
      <c s="96" r="A240" t="s">
        <v>657</v>
      </c>
      <c s="89" r="B240" t="s">
        <v>382</v>
      </c>
      <c s="90" r="C240" t="s">
        <v>670</v>
      </c>
      <c s="127" r="D240"/>
      <c s="128" r="E240"/>
      <c s="90" r="F240" t="s">
        <v>658</v>
      </c>
      <c s="91" r="G240">
        <v>1802789.00000000</v>
      </c>
      <c s="91" r="H240"/>
      <c s="91" r="I240">
        <v>1802789.00000000</v>
      </c>
      <c s="91" r="J240"/>
      <c s="91" r="K240"/>
      <c s="91" r="L240"/>
      <c s="91" r="M240"/>
      <c s="91" r="N240"/>
      <c s="91" r="O240"/>
      <c s="91" r="P240"/>
      <c s="91" r="Q240">
        <v>1802789.00000000</v>
      </c>
      <c s="91" r="R240"/>
      <c s="91" r="S240"/>
      <c s="91" r="T240"/>
      <c s="91" r="U240">
        <v>1786885.30000000</v>
      </c>
      <c s="91" r="V240"/>
      <c s="91" r="W240">
        <v>1786885.30000000</v>
      </c>
      <c s="91" r="X240"/>
      <c s="91" r="Y240"/>
      <c s="91" r="Z240"/>
      <c s="91" r="AA240"/>
      <c s="91" r="AB240"/>
      <c s="91" r="AC240"/>
      <c s="91" r="AD240"/>
      <c s="91" r="AE240">
        <v>1786885.30000000</v>
      </c>
      <c s="91" r="AF240"/>
      <c s="91" r="AG240"/>
      <c s="93" r="AH240"/>
      <c s="129" r="AI240"/>
      <c s="95" r="AJ240" t="s">
        <v>673</v>
      </c>
      <c s="0" r="AK240"/>
    </row>
    <row r="241" ht="27.65600000" customHeight="1">
      <c s="262" r="A241" t="s">
        <v>674</v>
      </c>
      <c s="99" r="B241" t="s">
        <v>382</v>
      </c>
      <c s="100" r="C241" t="s">
        <v>670</v>
      </c>
      <c s="130" r="D241"/>
      <c s="131" r="E241"/>
      <c s="100" r="F241" t="s">
        <v>675</v>
      </c>
      <c s="91" r="G241">
        <v>1802789.00000000</v>
      </c>
      <c s="104" r="H241"/>
      <c s="91" r="I241">
        <v>1802789.00000000</v>
      </c>
      <c s="104" r="J241"/>
      <c s="105" r="K241"/>
      <c s="105" r="L241"/>
      <c s="105" r="M241"/>
      <c s="105" r="N241"/>
      <c s="105" r="O241"/>
      <c s="105" r="P241"/>
      <c s="105" r="Q241">
        <v>1802789.00000000</v>
      </c>
      <c s="105" r="R241"/>
      <c s="105" r="S241"/>
      <c s="105" r="T241"/>
      <c s="91" r="U241">
        <v>1786885.30000000</v>
      </c>
      <c s="104" r="V241"/>
      <c s="91" r="W241">
        <v>1786885.30000000</v>
      </c>
      <c s="104" r="X241"/>
      <c s="105" r="Y241"/>
      <c s="105" r="Z241"/>
      <c s="105" r="AA241"/>
      <c s="105" r="AB241"/>
      <c s="105" r="AC241"/>
      <c s="105" r="AD241"/>
      <c s="105" r="AE241">
        <v>1786885.30000000</v>
      </c>
      <c s="105" r="AF241"/>
      <c s="105" r="AG241"/>
      <c s="112" r="AH241"/>
      <c s="251" r="AI241">
        <f>C241&amp;F241</f>
      </c>
      <c s="95" r="AJ241">
        <f>C241&amp;F241</f>
      </c>
      <c s="0" r="AK241"/>
    </row>
    <row r="242" ht="18.78700000" customHeight="1">
      <c s="88" r="A242" t="s">
        <v>597</v>
      </c>
      <c s="89" r="B242" t="s">
        <v>382</v>
      </c>
      <c s="90" r="C242" t="s">
        <v>670</v>
      </c>
      <c s="127" r="D242"/>
      <c s="128" r="E242"/>
      <c s="90" r="F242" t="s">
        <v>598</v>
      </c>
      <c s="91" r="G242">
        <v>3509205.00000000</v>
      </c>
      <c s="91" r="H242"/>
      <c s="91" r="I242">
        <v>3509205.00000000</v>
      </c>
      <c s="91" r="J242"/>
      <c s="91" r="K242"/>
      <c s="91" r="L242"/>
      <c s="91" r="M242"/>
      <c s="91" r="N242"/>
      <c s="91" r="O242"/>
      <c s="91" r="P242"/>
      <c s="91" r="Q242">
        <v>3509205.00000000</v>
      </c>
      <c s="91" r="R242"/>
      <c s="91" r="S242"/>
      <c s="91" r="T242"/>
      <c s="91" r="U242">
        <v>3493592.40000000</v>
      </c>
      <c s="91" r="V242"/>
      <c s="91" r="W242">
        <v>3493592.40000000</v>
      </c>
      <c s="91" r="X242"/>
      <c s="91" r="Y242"/>
      <c s="91" r="Z242"/>
      <c s="91" r="AA242"/>
      <c s="91" r="AB242"/>
      <c s="91" r="AC242"/>
      <c s="91" r="AD242"/>
      <c s="91" r="AE242">
        <v>3493592.40000000</v>
      </c>
      <c s="91" r="AF242"/>
      <c s="91" r="AG242"/>
      <c s="93" r="AH242"/>
      <c s="129" r="AI242"/>
      <c s="95" r="AJ242" t="s">
        <v>676</v>
      </c>
      <c s="0" r="AK242"/>
    </row>
    <row r="243" ht="11.25000000" customHeight="1">
      <c s="262" r="A243" t="s">
        <v>667</v>
      </c>
      <c s="99" r="B243" t="s">
        <v>382</v>
      </c>
      <c s="100" r="C243" t="s">
        <v>670</v>
      </c>
      <c s="130" r="D243"/>
      <c s="131" r="E243"/>
      <c s="100" r="F243" t="s">
        <v>668</v>
      </c>
      <c s="91" r="G243">
        <v>2188494.00000000</v>
      </c>
      <c s="104" r="H243"/>
      <c s="91" r="I243">
        <v>2188494.00000000</v>
      </c>
      <c s="104" r="J243"/>
      <c s="105" r="K243"/>
      <c s="105" r="L243"/>
      <c s="105" r="M243"/>
      <c s="105" r="N243"/>
      <c s="105" r="O243"/>
      <c s="105" r="P243"/>
      <c s="105" r="Q243">
        <v>2188494.00000000</v>
      </c>
      <c s="105" r="R243"/>
      <c s="105" r="S243"/>
      <c s="105" r="T243"/>
      <c s="91" r="U243">
        <v>2188494.00000000</v>
      </c>
      <c s="104" r="V243"/>
      <c s="91" r="W243">
        <v>2188494.00000000</v>
      </c>
      <c s="104" r="X243"/>
      <c s="105" r="Y243"/>
      <c s="105" r="Z243"/>
      <c s="105" r="AA243"/>
      <c s="105" r="AB243"/>
      <c s="105" r="AC243"/>
      <c s="105" r="AD243"/>
      <c s="105" r="AE243">
        <v>2188494.00000000</v>
      </c>
      <c s="105" r="AF243"/>
      <c s="105" r="AG243"/>
      <c s="112" r="AH243"/>
      <c s="251" r="AI243">
        <f>C243&amp;F243</f>
      </c>
      <c s="95" r="AJ243">
        <f>C243&amp;F243</f>
      </c>
      <c s="0" r="AK243"/>
    </row>
    <row r="244" ht="18.78700000" customHeight="1">
      <c s="263" r="A244" t="s">
        <v>600</v>
      </c>
      <c s="99" r="B244" t="s">
        <v>382</v>
      </c>
      <c s="100" r="C244" t="s">
        <v>670</v>
      </c>
      <c s="130" r="D244"/>
      <c s="131" r="E244"/>
      <c s="100" r="F244" t="s">
        <v>601</v>
      </c>
      <c s="91" r="G244">
        <v>1320711.00000000</v>
      </c>
      <c s="104" r="H244"/>
      <c s="91" r="I244">
        <v>1320711.00000000</v>
      </c>
      <c s="104" r="J244"/>
      <c s="105" r="K244"/>
      <c s="105" r="L244"/>
      <c s="105" r="M244"/>
      <c s="105" r="N244"/>
      <c s="105" r="O244"/>
      <c s="105" r="P244"/>
      <c s="105" r="Q244">
        <v>1320711.00000000</v>
      </c>
      <c s="105" r="R244"/>
      <c s="105" r="S244"/>
      <c s="105" r="T244"/>
      <c s="91" r="U244">
        <v>1305098.40000000</v>
      </c>
      <c s="104" r="V244"/>
      <c s="91" r="W244">
        <v>1305098.40000000</v>
      </c>
      <c s="104" r="X244"/>
      <c s="105" r="Y244"/>
      <c s="105" r="Z244"/>
      <c s="105" r="AA244"/>
      <c s="105" r="AB244"/>
      <c s="105" r="AC244"/>
      <c s="105" r="AD244"/>
      <c s="105" r="AE244">
        <v>1305098.40000000</v>
      </c>
      <c s="105" r="AF244"/>
      <c s="105" r="AG244"/>
      <c s="112" r="AH244"/>
      <c s="251" r="AI244">
        <f>C244&amp;F244</f>
      </c>
      <c s="95" r="AJ244">
        <f>C244&amp;F244</f>
      </c>
      <c s="0" r="AK244"/>
    </row>
    <row r="245" ht="18.78700000" customHeight="1">
      <c s="88" r="A245" t="s">
        <v>677</v>
      </c>
      <c s="89" r="B245" t="s">
        <v>382</v>
      </c>
      <c s="90" r="C245" t="s">
        <v>670</v>
      </c>
      <c s="127" r="D245"/>
      <c s="128" r="E245"/>
      <c s="90" r="F245" t="s">
        <v>678</v>
      </c>
      <c s="91" r="G245">
        <v>3607706.00000000</v>
      </c>
      <c s="91" r="H245"/>
      <c s="91" r="I245">
        <v>3607706.00000000</v>
      </c>
      <c s="91" r="J245"/>
      <c s="91" r="K245"/>
      <c s="91" r="L245"/>
      <c s="91" r="M245"/>
      <c s="91" r="N245"/>
      <c s="91" r="O245"/>
      <c s="91" r="P245"/>
      <c s="91" r="Q245">
        <v>3607706.00000000</v>
      </c>
      <c s="91" r="R245"/>
      <c s="91" r="S245"/>
      <c s="91" r="T245"/>
      <c s="91" r="U245">
        <v>698280.00000000</v>
      </c>
      <c s="91" r="V245"/>
      <c s="91" r="W245">
        <v>698280.00000000</v>
      </c>
      <c s="91" r="X245"/>
      <c s="91" r="Y245"/>
      <c s="91" r="Z245"/>
      <c s="91" r="AA245"/>
      <c s="91" r="AB245"/>
      <c s="91" r="AC245"/>
      <c s="91" r="AD245"/>
      <c s="91" r="AE245">
        <v>698280.00000000</v>
      </c>
      <c s="91" r="AF245"/>
      <c s="91" r="AG245"/>
      <c s="93" r="AH245"/>
      <c s="129" r="AI245"/>
      <c s="95" r="AJ245" t="s">
        <v>679</v>
      </c>
      <c s="0" r="AK245"/>
    </row>
    <row r="246" ht="11.25000000" customHeight="1">
      <c s="96" r="A246" t="s">
        <v>680</v>
      </c>
      <c s="89" r="B246" t="s">
        <v>382</v>
      </c>
      <c s="90" r="C246" t="s">
        <v>670</v>
      </c>
      <c s="127" r="D246"/>
      <c s="128" r="E246"/>
      <c s="90" r="F246" t="s">
        <v>681</v>
      </c>
      <c s="91" r="G246">
        <v>3607706.00000000</v>
      </c>
      <c s="91" r="H246"/>
      <c s="91" r="I246">
        <v>3607706.00000000</v>
      </c>
      <c s="91" r="J246"/>
      <c s="91" r="K246"/>
      <c s="91" r="L246"/>
      <c s="91" r="M246"/>
      <c s="91" r="N246"/>
      <c s="91" r="O246"/>
      <c s="91" r="P246"/>
      <c s="91" r="Q246">
        <v>3607706.00000000</v>
      </c>
      <c s="91" r="R246"/>
      <c s="91" r="S246"/>
      <c s="91" r="T246"/>
      <c s="91" r="U246">
        <v>698280.00000000</v>
      </c>
      <c s="91" r="V246"/>
      <c s="91" r="W246">
        <v>698280.00000000</v>
      </c>
      <c s="91" r="X246"/>
      <c s="91" r="Y246"/>
      <c s="91" r="Z246"/>
      <c s="91" r="AA246"/>
      <c s="91" r="AB246"/>
      <c s="91" r="AC246"/>
      <c s="91" r="AD246"/>
      <c s="91" r="AE246">
        <v>698280.00000000</v>
      </c>
      <c s="91" r="AF246"/>
      <c s="91" r="AG246"/>
      <c s="93" r="AH246"/>
      <c s="129" r="AI246"/>
      <c s="95" r="AJ246" t="s">
        <v>682</v>
      </c>
      <c s="0" r="AK246"/>
    </row>
    <row r="247" ht="27.65600000" customHeight="1">
      <c s="262" r="A247" t="s">
        <v>683</v>
      </c>
      <c s="99" r="B247" t="s">
        <v>382</v>
      </c>
      <c s="100" r="C247" t="s">
        <v>670</v>
      </c>
      <c s="130" r="D247"/>
      <c s="131" r="E247"/>
      <c s="100" r="F247" t="s">
        <v>684</v>
      </c>
      <c s="91" r="G247">
        <v>3607706.00000000</v>
      </c>
      <c s="104" r="H247"/>
      <c s="91" r="I247">
        <v>3607706.00000000</v>
      </c>
      <c s="104" r="J247"/>
      <c s="105" r="K247"/>
      <c s="105" r="L247"/>
      <c s="105" r="M247"/>
      <c s="105" r="N247"/>
      <c s="105" r="O247"/>
      <c s="105" r="P247"/>
      <c s="105" r="Q247">
        <v>3607706.00000000</v>
      </c>
      <c s="105" r="R247"/>
      <c s="105" r="S247"/>
      <c s="105" r="T247"/>
      <c s="91" r="U247">
        <v>698280.00000000</v>
      </c>
      <c s="104" r="V247"/>
      <c s="91" r="W247">
        <v>698280.00000000</v>
      </c>
      <c s="104" r="X247"/>
      <c s="105" r="Y247"/>
      <c s="105" r="Z247"/>
      <c s="105" r="AA247"/>
      <c s="105" r="AB247"/>
      <c s="105" r="AC247"/>
      <c s="105" r="AD247"/>
      <c s="105" r="AE247">
        <v>698280.00000000</v>
      </c>
      <c s="105" r="AF247"/>
      <c s="105" r="AG247"/>
      <c s="112" r="AH247"/>
      <c s="251" r="AI247">
        <f>C247&amp;F247</f>
      </c>
      <c s="95" r="AJ247">
        <f>C247&amp;F247</f>
      </c>
      <c s="0" r="AK247"/>
    </row>
    <row r="248" ht="11.25000000" customHeight="1">
      <c s="88" r="A248" t="s">
        <v>685</v>
      </c>
      <c s="89" r="B248" t="s">
        <v>382</v>
      </c>
      <c s="90" r="C248" t="s">
        <v>686</v>
      </c>
      <c s="127" r="D248"/>
      <c s="128" r="E248"/>
      <c s="90" r="F248" t="s">
        <v>385</v>
      </c>
      <c s="91" r="G248">
        <v>2693100.00000000</v>
      </c>
      <c s="91" r="H248"/>
      <c s="91" r="I248">
        <v>2693100.00000000</v>
      </c>
      <c s="91" r="J248">
        <v>14902.34000000</v>
      </c>
      <c s="91" r="K248"/>
      <c s="91" r="L248"/>
      <c s="91" r="M248"/>
      <c s="91" r="N248"/>
      <c s="91" r="O248"/>
      <c s="91" r="P248"/>
      <c s="91" r="Q248">
        <v>2676100.00000000</v>
      </c>
      <c s="91" r="R248">
        <v>16000.00000000</v>
      </c>
      <c s="91" r="S248">
        <v>15902.34000000</v>
      </c>
      <c s="91" r="T248"/>
      <c s="91" r="U248">
        <v>2692100.00000000</v>
      </c>
      <c s="91" r="V248"/>
      <c s="91" r="W248">
        <v>2692100.00000000</v>
      </c>
      <c s="91" r="X248">
        <v>14902.34000000</v>
      </c>
      <c s="91" r="Y248"/>
      <c s="91" r="Z248"/>
      <c s="91" r="AA248"/>
      <c s="91" r="AB248"/>
      <c s="91" r="AC248"/>
      <c s="91" r="AD248"/>
      <c s="91" r="AE248">
        <v>2676100.00000000</v>
      </c>
      <c s="91" r="AF248">
        <v>16000.00000000</v>
      </c>
      <c s="91" r="AG248">
        <v>14902.34000000</v>
      </c>
      <c s="93" r="AH248"/>
      <c s="129" r="AI248"/>
      <c s="95" r="AJ248" t="s">
        <v>687</v>
      </c>
      <c s="0" r="AK248"/>
    </row>
    <row r="249" ht="11.25000000" customHeight="1">
      <c s="96" r="A249" t="s">
        <v>688</v>
      </c>
      <c s="89" r="B249" t="s">
        <v>382</v>
      </c>
      <c s="90" r="C249" t="s">
        <v>689</v>
      </c>
      <c s="127" r="D249"/>
      <c s="128" r="E249"/>
      <c s="90" r="F249" t="s">
        <v>385</v>
      </c>
      <c s="91" r="G249">
        <v>2693100.00000000</v>
      </c>
      <c s="91" r="H249"/>
      <c s="91" r="I249">
        <v>2693100.00000000</v>
      </c>
      <c s="91" r="J249">
        <v>14902.34000000</v>
      </c>
      <c s="91" r="K249"/>
      <c s="91" r="L249"/>
      <c s="91" r="M249"/>
      <c s="91" r="N249"/>
      <c s="91" r="O249"/>
      <c s="91" r="P249"/>
      <c s="91" r="Q249">
        <v>2676100.00000000</v>
      </c>
      <c s="91" r="R249">
        <v>16000.00000000</v>
      </c>
      <c s="91" r="S249">
        <v>15902.34000000</v>
      </c>
      <c s="91" r="T249"/>
      <c s="91" r="U249">
        <v>2692100.00000000</v>
      </c>
      <c s="91" r="V249"/>
      <c s="91" r="W249">
        <v>2692100.00000000</v>
      </c>
      <c s="91" r="X249">
        <v>14902.34000000</v>
      </c>
      <c s="91" r="Y249"/>
      <c s="91" r="Z249"/>
      <c s="91" r="AA249"/>
      <c s="91" r="AB249"/>
      <c s="91" r="AC249"/>
      <c s="91" r="AD249"/>
      <c s="91" r="AE249">
        <v>2676100.00000000</v>
      </c>
      <c s="91" r="AF249">
        <v>16000.00000000</v>
      </c>
      <c s="91" r="AG249">
        <v>14902.34000000</v>
      </c>
      <c s="93" r="AH249"/>
      <c s="129" r="AI249"/>
      <c s="95" r="AJ249" t="s">
        <v>690</v>
      </c>
      <c s="0" r="AK249"/>
    </row>
    <row r="250" ht="18.78700000" customHeight="1">
      <c s="96" r="A250" t="s">
        <v>407</v>
      </c>
      <c s="89" r="B250" t="s">
        <v>382</v>
      </c>
      <c s="90" r="C250" t="s">
        <v>689</v>
      </c>
      <c s="127" r="D250"/>
      <c s="128" r="E250"/>
      <c s="90" r="F250" t="s">
        <v>382</v>
      </c>
      <c s="91" r="G250">
        <v>9000.00000000</v>
      </c>
      <c s="91" r="H250"/>
      <c s="91" r="I250">
        <v>9000.00000000</v>
      </c>
      <c s="91" r="J250"/>
      <c s="91" r="K250"/>
      <c s="91" r="L250"/>
      <c s="91" r="M250"/>
      <c s="91" r="N250"/>
      <c s="91" r="O250"/>
      <c s="91" r="P250"/>
      <c s="91" r="Q250"/>
      <c s="91" r="R250">
        <v>8000.00000000</v>
      </c>
      <c s="91" r="S250">
        <v>1000.00000000</v>
      </c>
      <c s="91" r="T250"/>
      <c s="91" r="U250">
        <v>8000.00000000</v>
      </c>
      <c s="91" r="V250"/>
      <c s="91" r="W250">
        <v>8000.00000000</v>
      </c>
      <c s="91" r="X250"/>
      <c s="91" r="Y250"/>
      <c s="91" r="Z250"/>
      <c s="91" r="AA250"/>
      <c s="91" r="AB250"/>
      <c s="91" r="AC250"/>
      <c s="91" r="AD250"/>
      <c s="91" r="AE250"/>
      <c s="91" r="AF250">
        <v>8000.00000000</v>
      </c>
      <c s="91" r="AG250"/>
      <c s="93" r="AH250"/>
      <c s="129" r="AI250"/>
      <c s="95" r="AJ250" t="s">
        <v>691</v>
      </c>
      <c s="0" r="AK250"/>
    </row>
    <row r="251" ht="27.65600000" customHeight="1">
      <c s="96" r="A251" t="s">
        <v>409</v>
      </c>
      <c s="89" r="B251" t="s">
        <v>382</v>
      </c>
      <c s="90" r="C251" t="s">
        <v>689</v>
      </c>
      <c s="127" r="D251"/>
      <c s="128" r="E251"/>
      <c s="90" r="F251" t="s">
        <v>410</v>
      </c>
      <c s="91" r="G251">
        <v>9000.00000000</v>
      </c>
      <c s="91" r="H251"/>
      <c s="91" r="I251">
        <v>9000.00000000</v>
      </c>
      <c s="91" r="J251"/>
      <c s="91" r="K251"/>
      <c s="91" r="L251"/>
      <c s="91" r="M251"/>
      <c s="91" r="N251"/>
      <c s="91" r="O251"/>
      <c s="91" r="P251"/>
      <c s="91" r="Q251"/>
      <c s="91" r="R251">
        <v>8000.00000000</v>
      </c>
      <c s="91" r="S251">
        <v>1000.00000000</v>
      </c>
      <c s="91" r="T251"/>
      <c s="91" r="U251">
        <v>8000.00000000</v>
      </c>
      <c s="91" r="V251"/>
      <c s="91" r="W251">
        <v>8000.00000000</v>
      </c>
      <c s="91" r="X251"/>
      <c s="91" r="Y251"/>
      <c s="91" r="Z251"/>
      <c s="91" r="AA251"/>
      <c s="91" r="AB251"/>
      <c s="91" r="AC251"/>
      <c s="91" r="AD251"/>
      <c s="91" r="AE251"/>
      <c s="91" r="AF251">
        <v>8000.00000000</v>
      </c>
      <c s="91" r="AG251"/>
      <c s="93" r="AH251"/>
      <c s="129" r="AI251"/>
      <c s="95" r="AJ251" t="s">
        <v>692</v>
      </c>
      <c s="0" r="AK251"/>
    </row>
    <row r="252" ht="11.25000000" customHeight="1">
      <c s="262" r="A252" t="s">
        <v>414</v>
      </c>
      <c s="99" r="B252" t="s">
        <v>382</v>
      </c>
      <c s="100" r="C252" t="s">
        <v>689</v>
      </c>
      <c s="130" r="D252"/>
      <c s="131" r="E252"/>
      <c s="100" r="F252" t="s">
        <v>415</v>
      </c>
      <c s="91" r="G252">
        <v>9000.00000000</v>
      </c>
      <c s="104" r="H252"/>
      <c s="91" r="I252">
        <v>9000.00000000</v>
      </c>
      <c s="104" r="J252"/>
      <c s="105" r="K252"/>
      <c s="105" r="L252"/>
      <c s="105" r="M252"/>
      <c s="105" r="N252"/>
      <c s="105" r="O252"/>
      <c s="105" r="P252"/>
      <c s="105" r="Q252"/>
      <c s="105" r="R252">
        <v>8000.00000000</v>
      </c>
      <c s="105" r="S252">
        <v>1000.00000000</v>
      </c>
      <c s="105" r="T252"/>
      <c s="91" r="U252">
        <v>8000.00000000</v>
      </c>
      <c s="104" r="V252"/>
      <c s="91" r="W252">
        <v>8000.00000000</v>
      </c>
      <c s="104" r="X252"/>
      <c s="105" r="Y252"/>
      <c s="105" r="Z252"/>
      <c s="105" r="AA252"/>
      <c s="105" r="AB252"/>
      <c s="105" r="AC252"/>
      <c s="105" r="AD252"/>
      <c s="105" r="AE252"/>
      <c s="105" r="AF252">
        <v>8000.00000000</v>
      </c>
      <c s="105" r="AG252"/>
      <c s="112" r="AH252"/>
      <c s="251" r="AI252">
        <f>C252&amp;F252</f>
      </c>
      <c s="95" r="AJ252">
        <f>C252&amp;F252</f>
      </c>
      <c s="0" r="AK252"/>
    </row>
    <row r="253" ht="18.78700000" customHeight="1">
      <c s="88" r="A253" t="s">
        <v>477</v>
      </c>
      <c s="89" r="B253" t="s">
        <v>382</v>
      </c>
      <c s="90" r="C253" t="s">
        <v>689</v>
      </c>
      <c s="127" r="D253"/>
      <c s="128" r="E253"/>
      <c s="90" r="F253" t="s">
        <v>478</v>
      </c>
      <c s="91" r="G253">
        <v>8000.00000000</v>
      </c>
      <c s="91" r="H253"/>
      <c s="91" r="I253">
        <v>8000.00000000</v>
      </c>
      <c s="91" r="J253"/>
      <c s="91" r="K253"/>
      <c s="91" r="L253"/>
      <c s="91" r="M253"/>
      <c s="91" r="N253"/>
      <c s="91" r="O253"/>
      <c s="91" r="P253"/>
      <c s="91" r="Q253"/>
      <c s="91" r="R253">
        <v>8000.00000000</v>
      </c>
      <c s="91" r="S253"/>
      <c s="91" r="T253"/>
      <c s="91" r="U253">
        <v>8000.00000000</v>
      </c>
      <c s="91" r="V253"/>
      <c s="91" r="W253">
        <v>8000.00000000</v>
      </c>
      <c s="91" r="X253"/>
      <c s="91" r="Y253"/>
      <c s="91" r="Z253"/>
      <c s="91" r="AA253"/>
      <c s="91" r="AB253"/>
      <c s="91" r="AC253"/>
      <c s="91" r="AD253"/>
      <c s="91" r="AE253"/>
      <c s="91" r="AF253">
        <v>8000.00000000</v>
      </c>
      <c s="91" r="AG253"/>
      <c s="93" r="AH253"/>
      <c s="129" r="AI253"/>
      <c s="95" r="AJ253" t="s">
        <v>693</v>
      </c>
      <c s="0" r="AK253"/>
    </row>
    <row r="254" ht="11.25000000" customHeight="1">
      <c s="262" r="A254" t="s">
        <v>480</v>
      </c>
      <c s="99" r="B254" t="s">
        <v>382</v>
      </c>
      <c s="100" r="C254" t="s">
        <v>689</v>
      </c>
      <c s="130" r="D254"/>
      <c s="131" r="E254"/>
      <c s="100" r="F254" t="s">
        <v>481</v>
      </c>
      <c s="91" r="G254">
        <v>8000.00000000</v>
      </c>
      <c s="104" r="H254"/>
      <c s="91" r="I254">
        <v>8000.00000000</v>
      </c>
      <c s="104" r="J254"/>
      <c s="105" r="K254"/>
      <c s="105" r="L254"/>
      <c s="105" r="M254"/>
      <c s="105" r="N254"/>
      <c s="105" r="O254"/>
      <c s="105" r="P254"/>
      <c s="105" r="Q254"/>
      <c s="105" r="R254">
        <v>8000.00000000</v>
      </c>
      <c s="105" r="S254"/>
      <c s="105" r="T254"/>
      <c s="91" r="U254">
        <v>8000.00000000</v>
      </c>
      <c s="104" r="V254"/>
      <c s="91" r="W254">
        <v>8000.00000000</v>
      </c>
      <c s="104" r="X254"/>
      <c s="105" r="Y254"/>
      <c s="105" r="Z254"/>
      <c s="105" r="AA254"/>
      <c s="105" r="AB254"/>
      <c s="105" r="AC254"/>
      <c s="105" r="AD254"/>
      <c s="105" r="AE254"/>
      <c s="105" r="AF254">
        <v>8000.00000000</v>
      </c>
      <c s="105" r="AG254"/>
      <c s="112" r="AH254"/>
      <c s="251" r="AI254">
        <f>C254&amp;F254</f>
      </c>
      <c s="95" r="AJ254">
        <f>C254&amp;F254</f>
      </c>
      <c s="0" r="AK254"/>
    </row>
    <row r="255" ht="11.25000000" customHeight="1">
      <c s="88" r="A255" t="s">
        <v>418</v>
      </c>
      <c s="89" r="B255" t="s">
        <v>382</v>
      </c>
      <c s="90" r="C255" t="s">
        <v>689</v>
      </c>
      <c s="127" r="D255"/>
      <c s="128" r="E255"/>
      <c s="90" r="F255" t="s">
        <v>6</v>
      </c>
      <c s="91" r="G255">
        <v>0.00000000</v>
      </c>
      <c s="91" r="H255"/>
      <c s="91" r="I255">
        <v>0.00000000</v>
      </c>
      <c s="91" r="J255">
        <v>14902.34000000</v>
      </c>
      <c s="91" r="K255"/>
      <c s="91" r="L255"/>
      <c s="91" r="M255"/>
      <c s="91" r="N255"/>
      <c s="91" r="O255"/>
      <c s="91" r="P255"/>
      <c s="91" r="Q255"/>
      <c s="91" r="R255"/>
      <c s="91" r="S255">
        <v>14902.34000000</v>
      </c>
      <c s="91" r="T255"/>
      <c s="91" r="U255">
        <v>0.00000000</v>
      </c>
      <c s="91" r="V255"/>
      <c s="91" r="W255">
        <v>0.00000000</v>
      </c>
      <c s="91" r="X255">
        <v>14902.34000000</v>
      </c>
      <c s="91" r="Y255"/>
      <c s="91" r="Z255"/>
      <c s="91" r="AA255"/>
      <c s="91" r="AB255"/>
      <c s="91" r="AC255"/>
      <c s="91" r="AD255"/>
      <c s="91" r="AE255"/>
      <c s="91" r="AF255"/>
      <c s="91" r="AG255">
        <v>14902.34000000</v>
      </c>
      <c s="93" r="AH255"/>
      <c s="129" r="AI255"/>
      <c s="95" r="AJ255" t="s">
        <v>694</v>
      </c>
      <c s="0" r="AK255"/>
    </row>
    <row r="256" ht="11.25000000" customHeight="1">
      <c s="262" r="A256" t="s">
        <v>344</v>
      </c>
      <c s="99" r="B256" t="s">
        <v>382</v>
      </c>
      <c s="100" r="C256" t="s">
        <v>689</v>
      </c>
      <c s="130" r="D256"/>
      <c s="131" r="E256"/>
      <c s="100" r="F256" t="s">
        <v>452</v>
      </c>
      <c s="91" r="G256">
        <v>0.00000000</v>
      </c>
      <c s="104" r="H256"/>
      <c s="91" r="I256">
        <v>0.00000000</v>
      </c>
      <c s="104" r="J256">
        <v>14902.34000000</v>
      </c>
      <c s="105" r="K256"/>
      <c s="105" r="L256"/>
      <c s="105" r="M256"/>
      <c s="105" r="N256"/>
      <c s="105" r="O256"/>
      <c s="105" r="P256"/>
      <c s="105" r="Q256"/>
      <c s="105" r="R256"/>
      <c s="105" r="S256">
        <v>14902.34000000</v>
      </c>
      <c s="105" r="T256"/>
      <c s="91" r="U256">
        <v>0.00000000</v>
      </c>
      <c s="104" r="V256"/>
      <c s="91" r="W256">
        <v>0.00000000</v>
      </c>
      <c s="104" r="X256">
        <v>14902.34000000</v>
      </c>
      <c s="105" r="Y256"/>
      <c s="105" r="Z256"/>
      <c s="105" r="AA256"/>
      <c s="105" r="AB256"/>
      <c s="105" r="AC256"/>
      <c s="105" r="AD256"/>
      <c s="105" r="AE256"/>
      <c s="105" r="AF256"/>
      <c s="105" r="AG256">
        <v>14902.34000000</v>
      </c>
      <c s="112" r="AH256"/>
      <c s="251" r="AI256">
        <f>C256&amp;F256</f>
      </c>
      <c s="95" r="AJ256">
        <f>C256&amp;F256</f>
      </c>
      <c s="0" r="AK256"/>
    </row>
    <row r="257" ht="27.65600000" customHeight="1">
      <c s="88" r="A257" t="s">
        <v>483</v>
      </c>
      <c s="89" r="B257" t="s">
        <v>382</v>
      </c>
      <c s="90" r="C257" t="s">
        <v>689</v>
      </c>
      <c s="127" r="D257"/>
      <c s="128" r="E257"/>
      <c s="90" r="F257" t="s">
        <v>484</v>
      </c>
      <c s="91" r="G257">
        <v>2676100.00000000</v>
      </c>
      <c s="91" r="H257"/>
      <c s="91" r="I257">
        <v>2676100.00000000</v>
      </c>
      <c s="91" r="J257"/>
      <c s="91" r="K257"/>
      <c s="91" r="L257"/>
      <c s="91" r="M257"/>
      <c s="91" r="N257"/>
      <c s="91" r="O257"/>
      <c s="91" r="P257"/>
      <c s="91" r="Q257">
        <v>2676100.00000000</v>
      </c>
      <c s="91" r="R257"/>
      <c s="91" r="S257"/>
      <c s="91" r="T257"/>
      <c s="91" r="U257">
        <v>2676100.00000000</v>
      </c>
      <c s="91" r="V257"/>
      <c s="91" r="W257">
        <v>2676100.00000000</v>
      </c>
      <c s="91" r="X257"/>
      <c s="91" r="Y257"/>
      <c s="91" r="Z257"/>
      <c s="91" r="AA257"/>
      <c s="91" r="AB257"/>
      <c s="91" r="AC257"/>
      <c s="91" r="AD257"/>
      <c s="91" r="AE257">
        <v>2676100.00000000</v>
      </c>
      <c s="91" r="AF257"/>
      <c s="91" r="AG257"/>
      <c s="93" r="AH257"/>
      <c s="129" r="AI257"/>
      <c s="95" r="AJ257" t="s">
        <v>695</v>
      </c>
      <c s="0" r="AK257"/>
    </row>
    <row r="258" ht="11.25000000" customHeight="1">
      <c s="96" r="A258" t="s">
        <v>603</v>
      </c>
      <c s="89" r="B258" t="s">
        <v>382</v>
      </c>
      <c s="90" r="C258" t="s">
        <v>689</v>
      </c>
      <c s="127" r="D258"/>
      <c s="128" r="E258"/>
      <c s="90" r="F258" t="s">
        <v>604</v>
      </c>
      <c s="91" r="G258">
        <v>2676100.00000000</v>
      </c>
      <c s="91" r="H258"/>
      <c s="91" r="I258">
        <v>2676100.00000000</v>
      </c>
      <c s="91" r="J258"/>
      <c s="91" r="K258"/>
      <c s="91" r="L258"/>
      <c s="91" r="M258"/>
      <c s="91" r="N258"/>
      <c s="91" r="O258"/>
      <c s="91" r="P258"/>
      <c s="91" r="Q258">
        <v>2676100.00000000</v>
      </c>
      <c s="91" r="R258"/>
      <c s="91" r="S258"/>
      <c s="91" r="T258"/>
      <c s="91" r="U258">
        <v>2676100.00000000</v>
      </c>
      <c s="91" r="V258"/>
      <c s="91" r="W258">
        <v>2676100.00000000</v>
      </c>
      <c s="91" r="X258"/>
      <c s="91" r="Y258"/>
      <c s="91" r="Z258"/>
      <c s="91" r="AA258"/>
      <c s="91" r="AB258"/>
      <c s="91" r="AC258"/>
      <c s="91" r="AD258"/>
      <c s="91" r="AE258">
        <v>2676100.00000000</v>
      </c>
      <c s="91" r="AF258"/>
      <c s="91" r="AG258"/>
      <c s="93" r="AH258"/>
      <c s="129" r="AI258"/>
      <c s="95" r="AJ258" t="s">
        <v>696</v>
      </c>
      <c s="0" r="AK258"/>
    </row>
    <row r="259" ht="45.39400000" customHeight="1">
      <c s="262" r="A259" t="s">
        <v>606</v>
      </c>
      <c s="99" r="B259" t="s">
        <v>382</v>
      </c>
      <c s="100" r="C259" t="s">
        <v>689</v>
      </c>
      <c s="130" r="D259"/>
      <c s="131" r="E259"/>
      <c s="100" r="F259" t="s">
        <v>607</v>
      </c>
      <c s="91" r="G259">
        <v>2676100.00000000</v>
      </c>
      <c s="104" r="H259"/>
      <c s="91" r="I259">
        <v>2676100.00000000</v>
      </c>
      <c s="104" r="J259"/>
      <c s="105" r="K259"/>
      <c s="105" r="L259"/>
      <c s="105" r="M259"/>
      <c s="105" r="N259"/>
      <c s="105" r="O259"/>
      <c s="105" r="P259"/>
      <c s="105" r="Q259">
        <v>2676100.00000000</v>
      </c>
      <c s="105" r="R259"/>
      <c s="105" r="S259"/>
      <c s="105" r="T259"/>
      <c s="91" r="U259">
        <v>2676100.00000000</v>
      </c>
      <c s="104" r="V259"/>
      <c s="91" r="W259">
        <v>2676100.00000000</v>
      </c>
      <c s="104" r="X259"/>
      <c s="105" r="Y259"/>
      <c s="105" r="Z259"/>
      <c s="105" r="AA259"/>
      <c s="105" r="AB259"/>
      <c s="105" r="AC259"/>
      <c s="105" r="AD259"/>
      <c s="105" r="AE259">
        <v>2676100.00000000</v>
      </c>
      <c s="105" r="AF259"/>
      <c s="105" r="AG259"/>
      <c s="112" r="AH259"/>
      <c s="251" r="AI259">
        <f>C259&amp;F259</f>
      </c>
      <c s="95" r="AJ259">
        <f>C259&amp;F259</f>
      </c>
      <c s="0" r="AK259"/>
    </row>
    <row r="260" ht="18.78700000" customHeight="1">
      <c s="88" r="A260" t="s">
        <v>697</v>
      </c>
      <c s="89" r="B260" t="s">
        <v>382</v>
      </c>
      <c s="90" r="C260" t="s">
        <v>698</v>
      </c>
      <c s="127" r="D260"/>
      <c s="128" r="E260"/>
      <c s="90" r="F260" t="s">
        <v>385</v>
      </c>
      <c s="91" r="G260">
        <v>6360.47000000</v>
      </c>
      <c s="91" r="H260"/>
      <c s="91" r="I260">
        <v>6360.47000000</v>
      </c>
      <c s="91" r="J260"/>
      <c s="91" r="K260"/>
      <c s="91" r="L260"/>
      <c s="91" r="M260"/>
      <c s="91" r="N260"/>
      <c s="91" r="O260"/>
      <c s="91" r="P260"/>
      <c s="91" r="Q260">
        <v>6360.47000000</v>
      </c>
      <c s="91" r="R260"/>
      <c s="91" r="S260"/>
      <c s="91" r="T260"/>
      <c s="91" r="U260">
        <v>6360.47000000</v>
      </c>
      <c s="91" r="V260"/>
      <c s="91" r="W260">
        <v>6360.47000000</v>
      </c>
      <c s="91" r="X260"/>
      <c s="91" r="Y260"/>
      <c s="91" r="Z260"/>
      <c s="91" r="AA260"/>
      <c s="91" r="AB260"/>
      <c s="91" r="AC260"/>
      <c s="91" r="AD260"/>
      <c s="91" r="AE260">
        <v>6360.47000000</v>
      </c>
      <c s="91" r="AF260"/>
      <c s="91" r="AG260"/>
      <c s="93" r="AH260"/>
      <c s="129" r="AI260"/>
      <c s="95" r="AJ260" t="s">
        <v>699</v>
      </c>
      <c s="0" r="AK260"/>
    </row>
    <row r="261" ht="18.78700000" customHeight="1">
      <c s="96" r="A261" t="s">
        <v>700</v>
      </c>
      <c s="89" r="B261" t="s">
        <v>382</v>
      </c>
      <c s="90" r="C261" t="s">
        <v>701</v>
      </c>
      <c s="127" r="D261"/>
      <c s="128" r="E261"/>
      <c s="90" r="F261" t="s">
        <v>385</v>
      </c>
      <c s="91" r="G261">
        <v>6360.47000000</v>
      </c>
      <c s="91" r="H261"/>
      <c s="91" r="I261">
        <v>6360.47000000</v>
      </c>
      <c s="91" r="J261"/>
      <c s="91" r="K261"/>
      <c s="91" r="L261"/>
      <c s="91" r="M261"/>
      <c s="91" r="N261"/>
      <c s="91" r="O261"/>
      <c s="91" r="P261"/>
      <c s="91" r="Q261">
        <v>6360.47000000</v>
      </c>
      <c s="91" r="R261"/>
      <c s="91" r="S261"/>
      <c s="91" r="T261"/>
      <c s="91" r="U261">
        <v>6360.47000000</v>
      </c>
      <c s="91" r="V261"/>
      <c s="91" r="W261">
        <v>6360.47000000</v>
      </c>
      <c s="91" r="X261"/>
      <c s="91" r="Y261"/>
      <c s="91" r="Z261"/>
      <c s="91" r="AA261"/>
      <c s="91" r="AB261"/>
      <c s="91" r="AC261"/>
      <c s="91" r="AD261"/>
      <c s="91" r="AE261">
        <v>6360.47000000</v>
      </c>
      <c s="91" r="AF261"/>
      <c s="91" r="AG261"/>
      <c s="93" r="AH261"/>
      <c s="129" r="AI261"/>
      <c s="95" r="AJ261" t="s">
        <v>702</v>
      </c>
      <c s="0" r="AK261"/>
    </row>
    <row r="262" ht="18.78700000" customHeight="1">
      <c s="96" r="A262" t="s">
        <v>703</v>
      </c>
      <c s="89" r="B262" t="s">
        <v>382</v>
      </c>
      <c s="90" r="C262" t="s">
        <v>701</v>
      </c>
      <c s="127" r="D262"/>
      <c s="128" r="E262"/>
      <c s="90" r="F262" t="s">
        <v>704</v>
      </c>
      <c s="91" r="G262">
        <v>6360.47000000</v>
      </c>
      <c s="91" r="H262"/>
      <c s="91" r="I262">
        <v>6360.47000000</v>
      </c>
      <c s="91" r="J262"/>
      <c s="91" r="K262"/>
      <c s="91" r="L262"/>
      <c s="91" r="M262"/>
      <c s="91" r="N262"/>
      <c s="91" r="O262"/>
      <c s="91" r="P262"/>
      <c s="91" r="Q262">
        <v>6360.47000000</v>
      </c>
      <c s="91" r="R262"/>
      <c s="91" r="S262"/>
      <c s="91" r="T262"/>
      <c s="91" r="U262">
        <v>6360.47000000</v>
      </c>
      <c s="91" r="V262"/>
      <c s="91" r="W262">
        <v>6360.47000000</v>
      </c>
      <c s="91" r="X262"/>
      <c s="91" r="Y262"/>
      <c s="91" r="Z262"/>
      <c s="91" r="AA262"/>
      <c s="91" r="AB262"/>
      <c s="91" r="AC262"/>
      <c s="91" r="AD262"/>
      <c s="91" r="AE262">
        <v>6360.47000000</v>
      </c>
      <c s="91" r="AF262"/>
      <c s="91" r="AG262"/>
      <c s="93" r="AH262"/>
      <c s="129" r="AI262"/>
      <c s="95" r="AJ262" t="s">
        <v>705</v>
      </c>
      <c s="0" r="AK262"/>
    </row>
    <row r="263" ht="11.25000000" customHeight="1">
      <c s="262" r="A263" t="s">
        <v>706</v>
      </c>
      <c s="99" r="B263" t="s">
        <v>382</v>
      </c>
      <c s="100" r="C263" t="s">
        <v>701</v>
      </c>
      <c s="130" r="D263"/>
      <c s="131" r="E263"/>
      <c s="100" r="F263" t="s">
        <v>707</v>
      </c>
      <c s="91" r="G263">
        <v>6360.47000000</v>
      </c>
      <c s="104" r="H263"/>
      <c s="91" r="I263">
        <v>6360.47000000</v>
      </c>
      <c s="104" r="J263"/>
      <c s="105" r="K263"/>
      <c s="105" r="L263"/>
      <c s="105" r="M263"/>
      <c s="105" r="N263"/>
      <c s="105" r="O263"/>
      <c s="105" r="P263"/>
      <c s="105" r="Q263">
        <v>6360.47000000</v>
      </c>
      <c s="105" r="R263"/>
      <c s="105" r="S263"/>
      <c s="105" r="T263"/>
      <c s="91" r="U263">
        <v>6360.47000000</v>
      </c>
      <c s="104" r="V263"/>
      <c s="91" r="W263">
        <v>6360.47000000</v>
      </c>
      <c s="104" r="X263"/>
      <c s="105" r="Y263"/>
      <c s="105" r="Z263"/>
      <c s="105" r="AA263"/>
      <c s="105" r="AB263"/>
      <c s="105" r="AC263"/>
      <c s="105" r="AD263"/>
      <c s="105" r="AE263">
        <v>6360.47000000</v>
      </c>
      <c s="105" r="AF263"/>
      <c s="105" r="AG263"/>
      <c s="112" r="AH263"/>
      <c s="251" r="AI263">
        <f>C263&amp;F263</f>
      </c>
      <c s="95" r="AJ263">
        <f>C263&amp;F263</f>
      </c>
      <c s="0" r="AK263"/>
    </row>
    <row r="264" ht="27.65600000" customHeight="1">
      <c s="88" r="A264" t="s">
        <v>708</v>
      </c>
      <c s="89" r="B264" t="s">
        <v>382</v>
      </c>
      <c s="90" r="C264" t="s">
        <v>709</v>
      </c>
      <c s="127" r="D264"/>
      <c s="128" r="E264"/>
      <c s="90" r="F264" t="s">
        <v>385</v>
      </c>
      <c s="91" r="G264">
        <v>0.00000000</v>
      </c>
      <c s="91" r="H264"/>
      <c s="91" r="I264">
        <v>0.00000000</v>
      </c>
      <c s="91" r="J264">
        <v>14334100.00000000</v>
      </c>
      <c s="91" r="K264"/>
      <c s="91" r="L264"/>
      <c s="91" r="M264"/>
      <c s="91" r="N264"/>
      <c s="91" r="O264"/>
      <c s="91" r="P264"/>
      <c s="91" r="Q264">
        <v>14334100.00000000</v>
      </c>
      <c s="91" r="R264"/>
      <c s="91" r="S264"/>
      <c s="91" r="T264"/>
      <c s="91" r="U264">
        <v>0.00000000</v>
      </c>
      <c s="91" r="V264"/>
      <c s="91" r="W264">
        <v>0.00000000</v>
      </c>
      <c s="91" r="X264">
        <v>14334100.00000000</v>
      </c>
      <c s="91" r="Y264"/>
      <c s="91" r="Z264"/>
      <c s="91" r="AA264"/>
      <c s="91" r="AB264"/>
      <c s="91" r="AC264"/>
      <c s="91" r="AD264"/>
      <c s="91" r="AE264">
        <v>14334100.00000000</v>
      </c>
      <c s="91" r="AF264"/>
      <c s="91" r="AG264"/>
      <c s="93" r="AH264"/>
      <c s="129" r="AI264"/>
      <c s="95" r="AJ264" t="s">
        <v>710</v>
      </c>
      <c s="0" r="AK264"/>
    </row>
    <row r="265" ht="27.65600000" customHeight="1">
      <c s="96" r="A265" t="s">
        <v>711</v>
      </c>
      <c s="89" r="B265" t="s">
        <v>382</v>
      </c>
      <c s="90" r="C265" t="s">
        <v>712</v>
      </c>
      <c s="127" r="D265"/>
      <c s="128" r="E265"/>
      <c s="90" r="F265" t="s">
        <v>385</v>
      </c>
      <c s="91" r="G265">
        <v>0.00000000</v>
      </c>
      <c s="91" r="H265"/>
      <c s="91" r="I265">
        <v>0.00000000</v>
      </c>
      <c s="91" r="J265">
        <v>14334100.00000000</v>
      </c>
      <c s="91" r="K265"/>
      <c s="91" r="L265"/>
      <c s="91" r="M265"/>
      <c s="91" r="N265"/>
      <c s="91" r="O265"/>
      <c s="91" r="P265"/>
      <c s="91" r="Q265">
        <v>14334100.00000000</v>
      </c>
      <c s="91" r="R265"/>
      <c s="91" r="S265"/>
      <c s="91" r="T265"/>
      <c s="91" r="U265">
        <v>0.00000000</v>
      </c>
      <c s="91" r="V265"/>
      <c s="91" r="W265">
        <v>0.00000000</v>
      </c>
      <c s="91" r="X265">
        <v>14334100.00000000</v>
      </c>
      <c s="91" r="Y265"/>
      <c s="91" r="Z265"/>
      <c s="91" r="AA265"/>
      <c s="91" r="AB265"/>
      <c s="91" r="AC265"/>
      <c s="91" r="AD265"/>
      <c s="91" r="AE265">
        <v>14334100.00000000</v>
      </c>
      <c s="91" r="AF265"/>
      <c s="91" r="AG265"/>
      <c s="93" r="AH265"/>
      <c s="129" r="AI265"/>
      <c s="95" r="AJ265" t="s">
        <v>713</v>
      </c>
      <c s="0" r="AK265"/>
    </row>
    <row r="266" ht="11.25000000" customHeight="1">
      <c s="96" r="A266" t="s">
        <v>418</v>
      </c>
      <c s="89" r="B266" t="s">
        <v>382</v>
      </c>
      <c s="90" r="C266" t="s">
        <v>712</v>
      </c>
      <c s="127" r="D266"/>
      <c s="128" r="E266"/>
      <c s="90" r="F266" t="s">
        <v>6</v>
      </c>
      <c s="91" r="G266">
        <v>0.00000000</v>
      </c>
      <c s="91" r="H266"/>
      <c s="91" r="I266">
        <v>0.00000000</v>
      </c>
      <c s="91" r="J266">
        <v>14334100.00000000</v>
      </c>
      <c s="91" r="K266"/>
      <c s="91" r="L266"/>
      <c s="91" r="M266"/>
      <c s="91" r="N266"/>
      <c s="91" r="O266"/>
      <c s="91" r="P266"/>
      <c s="91" r="Q266">
        <v>14334100.00000000</v>
      </c>
      <c s="91" r="R266"/>
      <c s="91" r="S266"/>
      <c s="91" r="T266"/>
      <c s="91" r="U266">
        <v>0.00000000</v>
      </c>
      <c s="91" r="V266"/>
      <c s="91" r="W266">
        <v>0.00000000</v>
      </c>
      <c s="91" r="X266">
        <v>14334100.00000000</v>
      </c>
      <c s="91" r="Y266"/>
      <c s="91" r="Z266"/>
      <c s="91" r="AA266"/>
      <c s="91" r="AB266"/>
      <c s="91" r="AC266"/>
      <c s="91" r="AD266"/>
      <c s="91" r="AE266">
        <v>14334100.00000000</v>
      </c>
      <c s="91" r="AF266"/>
      <c s="91" r="AG266"/>
      <c s="93" r="AH266"/>
      <c s="129" r="AI266"/>
      <c s="95" r="AJ266" t="s">
        <v>714</v>
      </c>
      <c s="0" r="AK266"/>
    </row>
    <row r="267" ht="11.25000000" customHeight="1">
      <c s="96" r="A267" t="s">
        <v>715</v>
      </c>
      <c s="89" r="B267" t="s">
        <v>382</v>
      </c>
      <c s="90" r="C267" t="s">
        <v>712</v>
      </c>
      <c s="127" r="D267"/>
      <c s="128" r="E267"/>
      <c s="90" r="F267" t="s">
        <v>716</v>
      </c>
      <c s="91" r="G267">
        <v>0.00000000</v>
      </c>
      <c s="91" r="H267"/>
      <c s="91" r="I267">
        <v>0.00000000</v>
      </c>
      <c s="91" r="J267">
        <v>14334100.00000000</v>
      </c>
      <c s="91" r="K267"/>
      <c s="91" r="L267"/>
      <c s="91" r="M267"/>
      <c s="91" r="N267"/>
      <c s="91" r="O267"/>
      <c s="91" r="P267"/>
      <c s="91" r="Q267">
        <v>14334100.00000000</v>
      </c>
      <c s="91" r="R267"/>
      <c s="91" r="S267"/>
      <c s="91" r="T267"/>
      <c s="91" r="U267">
        <v>0.00000000</v>
      </c>
      <c s="91" r="V267"/>
      <c s="91" r="W267">
        <v>0.00000000</v>
      </c>
      <c s="91" r="X267">
        <v>14334100.00000000</v>
      </c>
      <c s="91" r="Y267"/>
      <c s="91" r="Z267"/>
      <c s="91" r="AA267"/>
      <c s="91" r="AB267"/>
      <c s="91" r="AC267"/>
      <c s="91" r="AD267"/>
      <c s="91" r="AE267">
        <v>14334100.00000000</v>
      </c>
      <c s="91" r="AF267"/>
      <c s="91" r="AG267"/>
      <c s="93" r="AH267"/>
      <c s="129" r="AI267"/>
      <c s="95" r="AJ267" t="s">
        <v>717</v>
      </c>
      <c s="0" r="AK267"/>
    </row>
    <row r="268" ht="18.78700000" customHeight="1">
      <c s="262" r="A268" t="s">
        <v>256</v>
      </c>
      <c s="99" r="B268" t="s">
        <v>382</v>
      </c>
      <c s="100" r="C268" t="s">
        <v>712</v>
      </c>
      <c s="130" r="D268"/>
      <c s="131" r="E268"/>
      <c s="100" r="F268" t="s">
        <v>718</v>
      </c>
      <c s="91" r="G268">
        <v>0.00000000</v>
      </c>
      <c s="104" r="H268"/>
      <c s="91" r="I268">
        <v>0.00000000</v>
      </c>
      <c s="104" r="J268">
        <v>14334100.00000000</v>
      </c>
      <c s="105" r="K268"/>
      <c s="105" r="L268"/>
      <c s="105" r="M268"/>
      <c s="105" r="N268"/>
      <c s="105" r="O268"/>
      <c s="105" r="P268"/>
      <c s="105" r="Q268">
        <v>14334100.00000000</v>
      </c>
      <c s="105" r="R268"/>
      <c s="105" r="S268"/>
      <c s="105" r="T268"/>
      <c s="91" r="U268">
        <v>0.00000000</v>
      </c>
      <c s="104" r="V268"/>
      <c s="91" r="W268">
        <v>0.00000000</v>
      </c>
      <c s="104" r="X268">
        <v>14334100.00000000</v>
      </c>
      <c s="105" r="Y268"/>
      <c s="105" r="Z268"/>
      <c s="105" r="AA268"/>
      <c s="105" r="AB268"/>
      <c s="105" r="AC268"/>
      <c s="105" r="AD268"/>
      <c s="105" r="AE268">
        <v>14334100.00000000</v>
      </c>
      <c s="105" r="AF268"/>
      <c s="105" r="AG268"/>
      <c s="112" r="AH268"/>
      <c s="251" r="AI268">
        <f>C268&amp;F268</f>
      </c>
      <c s="95" r="AJ268">
        <f>C268&amp;F268</f>
      </c>
      <c s="0" r="AK268"/>
    </row>
    <row r="269" ht="23.25000000" customHeight="1">
      <c s="137" r="A269" t="s">
        <v>719</v>
      </c>
      <c s="138" r="B269">
        <v>450</v>
      </c>
      <c s="139" r="C269" t="s">
        <v>48</v>
      </c>
      <c s="140" r="D269"/>
      <c s="141" r="E269"/>
      <c s="142" r="F269"/>
      <c s="143" r="G269">
        <v>-16911544.37000000</v>
      </c>
      <c s="143" r="H269">
        <v>0.00000000</v>
      </c>
      <c s="143" r="I269">
        <v>-16911544.37000000</v>
      </c>
      <c s="143" r="J269">
        <v>0.00000000</v>
      </c>
      <c s="143" r="K269">
        <v>0.00000000</v>
      </c>
      <c s="143" r="L269">
        <v>0.00000000</v>
      </c>
      <c s="143" r="M269">
        <v>0.00000000</v>
      </c>
      <c s="143" r="N269">
        <v>0.00000000</v>
      </c>
      <c s="143" r="O269">
        <v>0.00000000</v>
      </c>
      <c s="143" r="P269">
        <v>0.00000000</v>
      </c>
      <c s="143" r="Q269">
        <v>-12262579.28000000</v>
      </c>
      <c s="143" r="R269">
        <v>-3282478.24000000</v>
      </c>
      <c s="143" r="S269">
        <v>-1366486.85000000</v>
      </c>
      <c s="143" r="T269">
        <v>0.00000000</v>
      </c>
      <c s="143" r="U269">
        <v>26975850.37000000</v>
      </c>
      <c s="143" r="V269">
        <v>0.00000000</v>
      </c>
      <c s="143" r="W269">
        <v>26975850.37000000</v>
      </c>
      <c s="143" r="X269">
        <v>0.00000000</v>
      </c>
      <c s="143" r="Y269">
        <v>0.00000000</v>
      </c>
      <c s="143" r="Z269">
        <v>0.00000000</v>
      </c>
      <c s="143" r="AA269">
        <v>0.00000000</v>
      </c>
      <c s="143" r="AB269">
        <v>0.00000000</v>
      </c>
      <c s="143" r="AC269">
        <v>0.00000000</v>
      </c>
      <c s="143" r="AD269">
        <v>0.00000000</v>
      </c>
      <c s="143" r="AE269">
        <v>14084560.53000000</v>
      </c>
      <c s="143" r="AF269">
        <v>13899511.61000000</v>
      </c>
      <c s="143" r="AG269">
        <v>-1008221.77000000</v>
      </c>
      <c s="145" r="AH269">
        <v>0.00000000</v>
      </c>
      <c s="146" r="AI269"/>
      <c s="121" r="AJ269"/>
      <c s="121" r="AK269"/>
    </row>
    <row r="270" ht="15.00000000" customHeight="1">
      <c s="147" r="A270"/>
      <c s="148" r="B270"/>
      <c s="149" r="C270"/>
      <c s="149" r="D270"/>
      <c s="149" r="E270"/>
      <c s="150" r="F270"/>
      <c s="151" r="G270"/>
      <c s="151" r="H270"/>
      <c s="151" r="I270"/>
      <c s="151" r="J270"/>
      <c s="151" r="K270"/>
      <c s="151" r="L270"/>
      <c s="151" r="M270"/>
      <c s="151" r="N270"/>
      <c s="151" r="O270"/>
      <c s="151" r="P270"/>
      <c s="151" r="Q270"/>
      <c s="151" r="R270"/>
      <c s="151" r="S270"/>
      <c s="151" r="T270"/>
      <c s="151" r="U270"/>
      <c s="151" r="V270"/>
      <c s="151" r="W270"/>
      <c s="151" r="X270"/>
      <c s="151" r="Y270"/>
      <c s="151" r="Z270"/>
      <c s="151" r="AA270"/>
      <c s="151" r="AB270"/>
      <c s="151" r="AC270"/>
      <c s="151" r="AD270"/>
      <c s="151" r="AE270"/>
      <c s="151" r="AF270"/>
      <c s="151" r="AG270"/>
      <c s="151" r="AH270"/>
      <c s="120" r="AI270"/>
      <c s="120" r="AJ270"/>
      <c s="0" r="AK270"/>
    </row>
  </sheetData>
  <mergeCells count="298">
    <mergeCell ref="A3:A5"/>
    <mergeCell ref="AA4:AA5"/>
    <mergeCell ref="AB4:AB5"/>
    <mergeCell ref="AC4:AC5"/>
    <mergeCell ref="AD4:AD5"/>
    <mergeCell ref="AE4:AE5"/>
    <mergeCell ref="AF4:AF5"/>
    <mergeCell ref="AG4:AG5"/>
    <mergeCell ref="AH4:AH5"/>
    <mergeCell ref="B3:B5"/>
    <mergeCell ref="C10:E10"/>
    <mergeCell ref="C100:E100"/>
    <mergeCell ref="C101:E101"/>
    <mergeCell ref="C102:E102"/>
    <mergeCell ref="C103:E103"/>
    <mergeCell ref="C104:E104"/>
    <mergeCell ref="C105:E105"/>
    <mergeCell ref="C106:E106"/>
    <mergeCell ref="C107:E107"/>
    <mergeCell ref="C108:E108"/>
    <mergeCell ref="C109:E109"/>
    <mergeCell ref="C11:E11"/>
    <mergeCell ref="C110:E110"/>
    <mergeCell ref="C111:E111"/>
    <mergeCell ref="C112:E112"/>
    <mergeCell ref="C113:E113"/>
    <mergeCell ref="C114:E114"/>
    <mergeCell ref="C115:E115"/>
    <mergeCell ref="C116:E116"/>
    <mergeCell ref="C117:E117"/>
    <mergeCell ref="C118:E118"/>
    <mergeCell ref="C119:E119"/>
    <mergeCell ref="C12:E12"/>
    <mergeCell ref="C120:E120"/>
    <mergeCell ref="C121:E121"/>
    <mergeCell ref="C122:E122"/>
    <mergeCell ref="C123:E123"/>
    <mergeCell ref="C124:E124"/>
    <mergeCell ref="C125:E125"/>
    <mergeCell ref="C126:E126"/>
    <mergeCell ref="C127:E127"/>
    <mergeCell ref="C128:E128"/>
    <mergeCell ref="C129:E129"/>
    <mergeCell ref="C13:E13"/>
    <mergeCell ref="C130:E130"/>
    <mergeCell ref="C131:E131"/>
    <mergeCell ref="C132:E132"/>
    <mergeCell ref="C133:E133"/>
    <mergeCell ref="C134:E134"/>
    <mergeCell ref="C135:E135"/>
    <mergeCell ref="C136:E136"/>
    <mergeCell ref="C137:E137"/>
    <mergeCell ref="C138:E138"/>
    <mergeCell ref="C139:E139"/>
    <mergeCell ref="C14:E14"/>
    <mergeCell ref="C140:E140"/>
    <mergeCell ref="C141:E141"/>
    <mergeCell ref="C142:E142"/>
    <mergeCell ref="C143:E143"/>
    <mergeCell ref="C144:E144"/>
    <mergeCell ref="C145:E145"/>
    <mergeCell ref="C146:E146"/>
    <mergeCell ref="C147:E147"/>
    <mergeCell ref="C148:E148"/>
    <mergeCell ref="C149:E149"/>
    <mergeCell ref="C15:E15"/>
    <mergeCell ref="C150:E150"/>
    <mergeCell ref="C151:E151"/>
    <mergeCell ref="C152:E152"/>
    <mergeCell ref="C153:E153"/>
    <mergeCell ref="C154:E154"/>
    <mergeCell ref="C155:E155"/>
    <mergeCell ref="C156:E156"/>
    <mergeCell ref="C157:E157"/>
    <mergeCell ref="C158:E158"/>
    <mergeCell ref="C159:E159"/>
    <mergeCell ref="C16:E16"/>
    <mergeCell ref="C160:E160"/>
    <mergeCell ref="C161:E161"/>
    <mergeCell ref="C162:E162"/>
    <mergeCell ref="C163:E163"/>
    <mergeCell ref="C164:E164"/>
    <mergeCell ref="C165:E165"/>
    <mergeCell ref="C166:E166"/>
    <mergeCell ref="C167:E167"/>
    <mergeCell ref="C168:E168"/>
    <mergeCell ref="C169:E169"/>
    <mergeCell ref="C17:E17"/>
    <mergeCell ref="C170:E170"/>
    <mergeCell ref="C171:E171"/>
    <mergeCell ref="C172:E172"/>
    <mergeCell ref="C173:E173"/>
    <mergeCell ref="C174:E174"/>
    <mergeCell ref="C175:E175"/>
    <mergeCell ref="C176:E176"/>
    <mergeCell ref="C177:E177"/>
    <mergeCell ref="C178:E178"/>
    <mergeCell ref="C179:E179"/>
    <mergeCell ref="C18:E18"/>
    <mergeCell ref="C180:E180"/>
    <mergeCell ref="C181:E181"/>
    <mergeCell ref="C182:E182"/>
    <mergeCell ref="C183:E183"/>
    <mergeCell ref="C184:E184"/>
    <mergeCell ref="C185:E185"/>
    <mergeCell ref="C186:E186"/>
    <mergeCell ref="C187:E187"/>
    <mergeCell ref="C188:E188"/>
    <mergeCell ref="C189:E189"/>
    <mergeCell ref="C19:E19"/>
    <mergeCell ref="C190:E190"/>
    <mergeCell ref="C191:E191"/>
    <mergeCell ref="C192:E192"/>
    <mergeCell ref="C193:E193"/>
    <mergeCell ref="C194:E194"/>
    <mergeCell ref="C195:E195"/>
    <mergeCell ref="C196:E196"/>
    <mergeCell ref="C197:E197"/>
    <mergeCell ref="C198:E198"/>
    <mergeCell ref="C199:E199"/>
    <mergeCell ref="C20:E20"/>
    <mergeCell ref="C200:E200"/>
    <mergeCell ref="C201:E201"/>
    <mergeCell ref="C202:E202"/>
    <mergeCell ref="C203:E203"/>
    <mergeCell ref="C204:E204"/>
    <mergeCell ref="C205:E205"/>
    <mergeCell ref="C206:E206"/>
    <mergeCell ref="C207:E207"/>
    <mergeCell ref="C208:E208"/>
    <mergeCell ref="C209:E209"/>
    <mergeCell ref="C21:E21"/>
    <mergeCell ref="C210:E210"/>
    <mergeCell ref="C211:E211"/>
    <mergeCell ref="C212:E212"/>
    <mergeCell ref="C213:E213"/>
    <mergeCell ref="C214:E214"/>
    <mergeCell ref="C215:E215"/>
    <mergeCell ref="C216:E216"/>
    <mergeCell ref="C217:E217"/>
    <mergeCell ref="C218:E218"/>
    <mergeCell ref="C219:E219"/>
    <mergeCell ref="C22:E22"/>
    <mergeCell ref="C220:E220"/>
    <mergeCell ref="C221:E221"/>
    <mergeCell ref="C222:E222"/>
    <mergeCell ref="C223:E223"/>
    <mergeCell ref="C224:E224"/>
    <mergeCell ref="C225:E225"/>
    <mergeCell ref="C226:E226"/>
    <mergeCell ref="C227:E227"/>
    <mergeCell ref="C228:E228"/>
    <mergeCell ref="C229:E229"/>
    <mergeCell ref="C23:E23"/>
    <mergeCell ref="C230:E230"/>
    <mergeCell ref="C231:E231"/>
    <mergeCell ref="C232:E232"/>
    <mergeCell ref="C233:E233"/>
    <mergeCell ref="C234:E234"/>
    <mergeCell ref="C235:E235"/>
    <mergeCell ref="C236:E236"/>
    <mergeCell ref="C237:E237"/>
    <mergeCell ref="C238:E238"/>
    <mergeCell ref="C239:E239"/>
    <mergeCell ref="C24:E24"/>
    <mergeCell ref="C240:E240"/>
    <mergeCell ref="C241:E241"/>
    <mergeCell ref="C242:E242"/>
    <mergeCell ref="C243:E243"/>
    <mergeCell ref="C244:E244"/>
    <mergeCell ref="C245:E245"/>
    <mergeCell ref="C246:E246"/>
    <mergeCell ref="C247:E247"/>
    <mergeCell ref="C248:E248"/>
    <mergeCell ref="C249:E249"/>
    <mergeCell ref="C25:E25"/>
    <mergeCell ref="C250:E250"/>
    <mergeCell ref="C251:E251"/>
    <mergeCell ref="C252:E252"/>
    <mergeCell ref="C253:E253"/>
    <mergeCell ref="C254:E254"/>
    <mergeCell ref="C255:E255"/>
    <mergeCell ref="C256:E256"/>
    <mergeCell ref="C257:E257"/>
    <mergeCell ref="C258:E258"/>
    <mergeCell ref="C259:E259"/>
    <mergeCell ref="C26:E26"/>
    <mergeCell ref="C260:E260"/>
    <mergeCell ref="C261:E261"/>
    <mergeCell ref="C262:E262"/>
    <mergeCell ref="C263:E263"/>
    <mergeCell ref="C264:E264"/>
    <mergeCell ref="C265:E265"/>
    <mergeCell ref="C266:E266"/>
    <mergeCell ref="C267:E267"/>
    <mergeCell ref="C268:E268"/>
    <mergeCell ref="C269:F269"/>
    <mergeCell ref="C27:E27"/>
    <mergeCell ref="C28:E28"/>
    <mergeCell ref="C29:E29"/>
    <mergeCell ref="C3:F5"/>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F6"/>
    <mergeCell ref="C60:E60"/>
    <mergeCell ref="C61:E61"/>
    <mergeCell ref="C62:E62"/>
    <mergeCell ref="C63:E63"/>
    <mergeCell ref="C64:E64"/>
    <mergeCell ref="C65:E65"/>
    <mergeCell ref="C66:E66"/>
    <mergeCell ref="C67:E67"/>
    <mergeCell ref="C68:E68"/>
    <mergeCell ref="C69:E69"/>
    <mergeCell ref="C7:F7"/>
    <mergeCell ref="C70:E70"/>
    <mergeCell ref="C71:E71"/>
    <mergeCell ref="C72:E72"/>
    <mergeCell ref="C73:E73"/>
    <mergeCell ref="C74:E74"/>
    <mergeCell ref="C75:E75"/>
    <mergeCell ref="C76:E76"/>
    <mergeCell ref="C77:E77"/>
    <mergeCell ref="C78:E78"/>
    <mergeCell ref="C79:E79"/>
    <mergeCell ref="C8:E8"/>
    <mergeCell ref="C80:E80"/>
    <mergeCell ref="C81:E81"/>
    <mergeCell ref="C82:E82"/>
    <mergeCell ref="C83:E83"/>
    <mergeCell ref="C84:E84"/>
    <mergeCell ref="C85:E85"/>
    <mergeCell ref="C86:E86"/>
    <mergeCell ref="C87:E87"/>
    <mergeCell ref="C88:E88"/>
    <mergeCell ref="C89:E89"/>
    <mergeCell ref="C9:E9"/>
    <mergeCell ref="C90:E90"/>
    <mergeCell ref="C91:E91"/>
    <mergeCell ref="C92:E92"/>
    <mergeCell ref="C93:E93"/>
    <mergeCell ref="C94:E94"/>
    <mergeCell ref="C95:E95"/>
    <mergeCell ref="C96:E96"/>
    <mergeCell ref="C97:E97"/>
    <mergeCell ref="C98:E98"/>
    <mergeCell ref="C99:E99"/>
    <mergeCell ref="G3:T3"/>
    <mergeCell ref="G4:G5"/>
    <mergeCell ref="H4:H5"/>
    <mergeCell ref="I4:I5"/>
    <mergeCell ref="J4:J5"/>
    <mergeCell ref="K4:K5"/>
    <mergeCell ref="L4:L5"/>
    <mergeCell ref="M4:M5"/>
    <mergeCell ref="N4:N5"/>
    <mergeCell ref="O4:O5"/>
    <mergeCell ref="P4:P5"/>
    <mergeCell ref="Q4:Q5"/>
    <mergeCell ref="R4:R5"/>
    <mergeCell ref="S4:S5"/>
    <mergeCell ref="T4:T5"/>
    <mergeCell ref="U3:AH3"/>
    <mergeCell ref="U4:U5"/>
    <mergeCell ref="V4:V5"/>
    <mergeCell ref="W1:Y1"/>
    <mergeCell ref="W4:W5"/>
    <mergeCell ref="X4:X5"/>
    <mergeCell ref="Y4:Y5"/>
    <mergeCell ref="Z4:Z5"/>
  </mergeCells>
  <pageMargins left="0.70866141" top="0.74803149" right="0.70866141" bottom="0.74803149" footer="0.31496062" header="0.31496062"/>
  <pageSetup paperSize="9" orientation="landscape" scale="45"/>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P39"/>
  <sheetViews>
    <sheetView workbookViewId="0">
      <pane state="frozen" topLeftCell="G8" xSplit="6" ySplit="7"/>
    </sheetView>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hidden="1" width="34.71093750" customWidth="1" min="21" max="21"/>
    <col hidden="1" width="6.28515625" customWidth="1" min="22" max="22"/>
    <col hidden="1" width="5.28515625" customWidth="1" min="23" max="23"/>
    <col hidden="1" width="10.42578125" customWidth="1" min="24" max="24"/>
    <col hidden="1" width="6.14062500" customWidth="1" min="25" max="25"/>
    <col hidden="1"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20.00000000" customWidth="1" min="42" max="42"/>
  </cols>
  <sheetData>
    <row r="1" ht="15.00000000" customHeight="1">
      <c s="49" r="A1" t="s">
        <v>720</v>
      </c>
      <c s="49" r="B1"/>
      <c s="49" r="C1"/>
      <c s="49" r="D1"/>
      <c s="49" r="E1"/>
      <c s="49" r="F1"/>
      <c s="49" r="G1"/>
      <c s="49" r="H1"/>
      <c s="49" r="I1"/>
      <c s="49" r="J1"/>
      <c s="49" r="K1"/>
      <c s="6" r="L1"/>
      <c s="6" r="M1"/>
      <c s="6" r="N1"/>
      <c s="6" r="O1"/>
      <c s="6" r="P1"/>
      <c s="6" r="Q1"/>
      <c s="6" r="R1"/>
      <c s="6" r="S1"/>
      <c s="27" r="T1" t="s">
        <v>721</v>
      </c>
      <c s="6" r="U1"/>
      <c s="6" r="V1"/>
      <c s="49" r="W1"/>
      <c s="49" r="X1"/>
      <c s="49" r="Y1"/>
      <c s="49" r="Z1"/>
      <c s="6" r="AA1"/>
      <c s="6" r="AB1"/>
      <c s="6" r="AC1"/>
      <c s="6" r="AD1"/>
      <c s="6" r="AE1"/>
      <c s="31" r="AF1"/>
      <c s="31" r="AG1"/>
      <c s="31" r="AH1"/>
      <c s="31" r="AI1"/>
      <c s="31" r="AJ1"/>
      <c s="31" r="AK1"/>
      <c s="121" r="AL1"/>
      <c s="121" r="AM1"/>
      <c s="27" r="AN1" t="s">
        <v>722</v>
      </c>
      <c s="0" r="AO1"/>
      <c s="120" r="AP1"/>
    </row>
    <row r="2" ht="6.75000000" customHeight="1">
      <c s="152" r="A2"/>
      <c s="51" r="B2"/>
      <c s="51" r="C2"/>
      <c s="51" r="D2"/>
      <c s="51" r="E2"/>
      <c s="53" r="F2"/>
      <c s="53" r="G2"/>
      <c s="53" r="H2"/>
      <c s="53" r="I2"/>
      <c s="53" r="J2"/>
      <c s="53" r="K2"/>
      <c s="53" r="L2"/>
      <c s="53" r="M2"/>
      <c s="53" r="N2"/>
      <c s="53" r="O2"/>
      <c s="53" r="P2"/>
      <c s="53" r="Q2"/>
      <c s="53" r="R2"/>
      <c s="53" r="S2"/>
      <c s="53" r="T2"/>
      <c s="152" r="U2"/>
      <c s="51" r="V2"/>
      <c s="51" r="W2"/>
      <c s="51" r="X2"/>
      <c s="51" r="Y2"/>
      <c s="53" r="Z2"/>
      <c s="53" r="AA2"/>
      <c s="53" r="AB2"/>
      <c s="53" r="AC2"/>
      <c s="53" r="AD2"/>
      <c s="53" r="AE2"/>
      <c s="153" r="AF2"/>
      <c s="153" r="AG2"/>
      <c s="153" r="AH2"/>
      <c s="153" r="AI2"/>
      <c s="153" r="AJ2"/>
      <c s="153" r="AK2"/>
      <c s="153" r="AL2"/>
      <c s="153" r="AM2"/>
      <c s="153" r="AN2"/>
      <c s="0" r="AO2"/>
      <c s="0" r="AP2"/>
    </row>
    <row r="3" ht="15.00000000" customHeight="1">
      <c s="54" r="A3" t="s">
        <v>26</v>
      </c>
      <c s="55" r="B3" t="s">
        <v>27</v>
      </c>
      <c s="56" r="C3" t="s">
        <v>723</v>
      </c>
      <c s="57" r="D3"/>
      <c s="58" r="E3"/>
      <c s="54" r="F3"/>
      <c s="56" r="G3" t="s">
        <v>29</v>
      </c>
      <c s="57" r="H3"/>
      <c s="58" r="I3"/>
      <c s="58" r="J3"/>
      <c s="58" r="K3"/>
      <c s="58" r="L3"/>
      <c s="58" r="M3"/>
      <c s="58" r="N3"/>
      <c s="58" r="O3"/>
      <c s="58" r="P3"/>
      <c s="58" r="Q3"/>
      <c s="58" r="R3"/>
      <c s="58" r="S3"/>
      <c s="54" r="T3"/>
      <c s="56" r="U3" t="s">
        <v>26</v>
      </c>
      <c s="55" r="V3" t="s">
        <v>27</v>
      </c>
      <c s="56" r="W3" t="s">
        <v>723</v>
      </c>
      <c s="57" r="X3"/>
      <c s="58" r="Y3"/>
      <c s="54" r="Z3"/>
      <c s="59" r="AA3" t="s">
        <v>30</v>
      </c>
      <c s="60" r="AB3"/>
      <c s="60" r="AC3"/>
      <c s="60" r="AD3"/>
      <c s="60" r="AE3"/>
      <c s="60" r="AF3"/>
      <c s="60" r="AG3"/>
      <c s="60" r="AH3"/>
      <c s="60" r="AI3"/>
      <c s="60" r="AJ3"/>
      <c s="60" r="AK3"/>
      <c s="60" r="AL3"/>
      <c s="60" r="AM3"/>
      <c s="60" r="AN3"/>
      <c s="0" r="AO3"/>
      <c s="0" r="AP3"/>
    </row>
    <row r="4" ht="15.00000000" customHeight="1">
      <c s="61" r="A4"/>
      <c s="62" r="B4"/>
      <c s="63" r="C4"/>
      <c s="64" r="G4" t="s">
        <v>31</v>
      </c>
      <c s="64" r="H4" t="s">
        <v>32</v>
      </c>
      <c s="64" r="I4" t="s">
        <v>33</v>
      </c>
      <c s="64" r="J4" t="s">
        <v>34</v>
      </c>
      <c s="64" r="K4" t="s">
        <v>35</v>
      </c>
      <c s="65" r="L4" t="s">
        <v>36</v>
      </c>
      <c s="65" r="M4" t="s">
        <v>37</v>
      </c>
      <c s="65" r="N4" t="s">
        <v>38</v>
      </c>
      <c s="65" r="O4" t="s">
        <v>39</v>
      </c>
      <c s="65" r="P4" t="s">
        <v>40</v>
      </c>
      <c s="65" r="Q4" t="s">
        <v>41</v>
      </c>
      <c s="65" r="R4" t="s">
        <v>42</v>
      </c>
      <c s="65" r="S4" t="s">
        <v>43</v>
      </c>
      <c s="64" r="T4" t="s">
        <v>44</v>
      </c>
      <c s="63" r="U4"/>
      <c s="62" r="V4"/>
      <c s="63" r="W4"/>
      <c s="64" r="AA4" t="s">
        <v>31</v>
      </c>
      <c s="64" r="AB4" t="s">
        <v>32</v>
      </c>
      <c s="64" r="AC4" t="s">
        <v>33</v>
      </c>
      <c s="64" r="AD4" t="s">
        <v>34</v>
      </c>
      <c s="64" r="AE4" t="s">
        <v>35</v>
      </c>
      <c s="65" r="AF4" t="s">
        <v>36</v>
      </c>
      <c s="65" r="AG4" t="s">
        <v>37</v>
      </c>
      <c s="65" r="AH4" t="s">
        <v>38</v>
      </c>
      <c s="65" r="AI4" t="s">
        <v>39</v>
      </c>
      <c s="65" r="AJ4" t="s">
        <v>40</v>
      </c>
      <c s="65" r="AK4" t="s">
        <v>41</v>
      </c>
      <c s="65" r="AL4" t="s">
        <v>42</v>
      </c>
      <c s="65" r="AM4" t="s">
        <v>43</v>
      </c>
      <c s="66" r="AN4" t="s">
        <v>44</v>
      </c>
      <c s="0" r="AO4"/>
      <c s="0" r="AP4"/>
    </row>
    <row r="5" ht="123.00000000" customHeight="1">
      <c s="67" r="A5"/>
      <c s="68" r="B5"/>
      <c s="69" r="C5"/>
      <c s="64" r="G5"/>
      <c s="64" r="H5"/>
      <c s="64" r="I5"/>
      <c s="64" r="J5"/>
      <c s="64" r="K5"/>
      <c s="65" r="L5"/>
      <c s="65" r="M5"/>
      <c s="65" r="N5"/>
      <c s="65" r="O5"/>
      <c s="65" r="P5"/>
      <c s="65" r="Q5"/>
      <c s="65" r="R5"/>
      <c s="65" r="S5"/>
      <c s="64" r="T5"/>
      <c s="69" r="U5"/>
      <c s="68" r="V5"/>
      <c s="69" r="W5"/>
      <c s="64" r="AA5"/>
      <c s="64" r="AB5"/>
      <c s="64" r="AC5"/>
      <c s="64" r="AD5"/>
      <c s="64" r="AE5"/>
      <c s="65" r="AF5"/>
      <c s="65" r="AG5"/>
      <c s="65" r="AH5"/>
      <c s="65" r="AI5"/>
      <c s="65" r="AJ5"/>
      <c s="65" r="AK5"/>
      <c s="65" r="AL5"/>
      <c s="65" r="AM5"/>
      <c s="66" r="AN5"/>
      <c s="0" r="AO5"/>
      <c s="0" r="AP5"/>
    </row>
    <row r="6" ht="12.00000000" customHeight="1">
      <c s="70" r="A6">
        <v>1</v>
      </c>
      <c s="71" r="B6">
        <v>2</v>
      </c>
      <c s="72" r="C6">
        <v>3</v>
      </c>
      <c s="73" r="D6"/>
      <c s="74" r="E6"/>
      <c s="75" r="F6"/>
      <c s="71" r="G6">
        <v>4</v>
      </c>
      <c s="71" r="H6">
        <v>5</v>
      </c>
      <c s="71" r="I6">
        <v>6</v>
      </c>
      <c s="71" r="J6">
        <v>7</v>
      </c>
      <c s="71" r="K6">
        <v>8</v>
      </c>
      <c s="71" r="L6">
        <v>9</v>
      </c>
      <c s="71" r="M6">
        <v>10</v>
      </c>
      <c s="71" r="N6">
        <v>11</v>
      </c>
      <c s="71" r="O6">
        <v>12</v>
      </c>
      <c s="71" r="P6">
        <v>13</v>
      </c>
      <c s="71" r="Q6">
        <v>14</v>
      </c>
      <c s="71" r="R6">
        <v>15</v>
      </c>
      <c s="71" r="S6">
        <v>16</v>
      </c>
      <c s="71" r="T6">
        <v>17</v>
      </c>
      <c s="76" r="U6">
        <v>1</v>
      </c>
      <c s="71" r="V6">
        <v>2</v>
      </c>
      <c s="72" r="W6">
        <v>3</v>
      </c>
      <c s="73" r="X6"/>
      <c s="74" r="Y6"/>
      <c s="75" r="Z6"/>
      <c s="71" r="AA6">
        <v>18</v>
      </c>
      <c s="71" r="AB6">
        <v>19</v>
      </c>
      <c s="71" r="AC6">
        <v>20</v>
      </c>
      <c s="71" r="AD6">
        <v>21</v>
      </c>
      <c s="71" r="AE6">
        <v>22</v>
      </c>
      <c s="71" r="AF6">
        <v>23</v>
      </c>
      <c s="71" r="AG6">
        <v>24</v>
      </c>
      <c s="71" r="AH6">
        <v>25</v>
      </c>
      <c s="71" r="AI6">
        <v>26</v>
      </c>
      <c s="71" r="AJ6">
        <v>27</v>
      </c>
      <c s="71" r="AK6">
        <v>28</v>
      </c>
      <c s="71" r="AL6">
        <v>29</v>
      </c>
      <c s="71" r="AM6">
        <v>30</v>
      </c>
      <c s="77" r="AN6">
        <v>31</v>
      </c>
      <c s="0" r="AO6"/>
      <c s="0" r="AP6"/>
    </row>
    <row r="7" ht="22.50000000" customHeight="1">
      <c s="78" r="A7" t="s">
        <v>724</v>
      </c>
      <c s="79" r="B7" t="s">
        <v>6</v>
      </c>
      <c s="80" r="C7" t="s">
        <v>48</v>
      </c>
      <c s="81" r="D7"/>
      <c s="82" r="E7"/>
      <c s="83" r="F7"/>
      <c s="84" r="G7">
        <v>16911544.37000000</v>
      </c>
      <c s="84" r="H7">
        <v>0.00000000</v>
      </c>
      <c s="84" r="I7">
        <v>16911544.37000000</v>
      </c>
      <c s="84" r="J7">
        <v>0.00000000</v>
      </c>
      <c s="84" r="K7">
        <v>0.00000000</v>
      </c>
      <c s="84" r="L7">
        <v>0.00000000</v>
      </c>
      <c s="84" r="M7">
        <v>0.00000000</v>
      </c>
      <c s="84" r="N7">
        <v>0.00000000</v>
      </c>
      <c s="84" r="O7">
        <v>0.00000000</v>
      </c>
      <c s="84" r="P7">
        <v>0.00000000</v>
      </c>
      <c s="84" r="Q7">
        <v>12262579.28000000</v>
      </c>
      <c s="84" r="R7">
        <v>3282478.24000000</v>
      </c>
      <c s="84" r="S7">
        <v>1366486.85000000</v>
      </c>
      <c s="84" r="T7">
        <v>0.00000000</v>
      </c>
      <c s="85" r="U7" t="s">
        <v>724</v>
      </c>
      <c s="79" r="V7" t="s">
        <v>6</v>
      </c>
      <c s="80" r="W7" t="s">
        <v>49</v>
      </c>
      <c s="81" r="X7"/>
      <c s="82" r="Y7"/>
      <c s="83" r="Z7"/>
      <c s="84" r="AA7">
        <v>-26975850.37000000</v>
      </c>
      <c s="84" r="AB7">
        <v>0.00000000</v>
      </c>
      <c s="84" r="AC7">
        <v>-26975850.37000000</v>
      </c>
      <c s="84" r="AD7">
        <v>0.00000000</v>
      </c>
      <c s="84" r="AE7">
        <v>0.00000000</v>
      </c>
      <c s="84" r="AF7">
        <v>0.00000000</v>
      </c>
      <c s="84" r="AG7">
        <v>0.00000000</v>
      </c>
      <c s="84" r="AH7">
        <v>0.00000000</v>
      </c>
      <c s="84" r="AI7">
        <v>0.00000000</v>
      </c>
      <c s="84" r="AJ7">
        <v>0.00000000</v>
      </c>
      <c s="84" r="AK7">
        <v>-14084560.53000000</v>
      </c>
      <c s="84" r="AL7">
        <v>-13899511.61000000</v>
      </c>
      <c s="84" r="AM7">
        <v>1008221.77000000</v>
      </c>
      <c s="86" r="AN7">
        <v>0.00000000</v>
      </c>
      <c s="87" r="AO7"/>
      <c s="0" r="AP7"/>
    </row>
    <row r="8" ht="11.25000000" customHeight="1">
      <c s="155" r="A8" t="s">
        <v>725</v>
      </c>
      <c s="156" r="B8"/>
      <c s="133" r="C8" t="s">
        <v>48</v>
      </c>
      <c s="134" r="D8"/>
      <c s="157" r="E8"/>
      <c s="135" r="F8"/>
      <c s="158" r="G8"/>
      <c s="158" r="H8"/>
      <c s="158" r="I8"/>
      <c s="158" r="J8"/>
      <c s="158" r="K8"/>
      <c s="158" r="L8"/>
      <c s="158" r="M8"/>
      <c s="158" r="N8"/>
      <c s="158" r="O8"/>
      <c s="158" r="P8"/>
      <c s="158" r="Q8"/>
      <c s="158" r="R8"/>
      <c s="158" r="S8"/>
      <c s="158" r="T8"/>
      <c s="264" r="U8" t="s">
        <v>725</v>
      </c>
      <c s="156" r="V8"/>
      <c s="265" r="W8"/>
      <c s="266" r="X8"/>
      <c s="267" r="Y8"/>
      <c s="268" r="Z8"/>
      <c s="158" r="AA8"/>
      <c s="158" r="AB8"/>
      <c s="158" r="AC8"/>
      <c s="158" r="AD8"/>
      <c s="158" r="AE8"/>
      <c s="158" r="AF8"/>
      <c s="158" r="AG8"/>
      <c s="158" r="AH8"/>
      <c s="158" r="AI8"/>
      <c s="158" r="AJ8"/>
      <c s="158" r="AK8"/>
      <c s="158" r="AL8"/>
      <c s="158" r="AM8"/>
      <c s="160" r="AN8"/>
      <c s="87" r="AO8"/>
      <c s="0" r="AP8"/>
    </row>
    <row r="9" ht="22.50000000" customHeight="1">
      <c s="161" r="A9" t="s">
        <v>726</v>
      </c>
      <c s="162" r="B9" t="s">
        <v>727</v>
      </c>
      <c s="133" r="C9"/>
      <c s="163" r="G9">
        <v>-165300.00000000</v>
      </c>
      <c s="163" r="H9">
        <v>0.00000000</v>
      </c>
      <c s="163" r="I9">
        <v>-165300.00000000</v>
      </c>
      <c s="163" r="J9">
        <v>0.00000000</v>
      </c>
      <c s="163" r="K9">
        <v>0.00000000</v>
      </c>
      <c s="163" r="L9">
        <v>0.00000000</v>
      </c>
      <c s="163" r="M9">
        <v>0.00000000</v>
      </c>
      <c s="163" r="N9">
        <v>0.00000000</v>
      </c>
      <c s="163" r="O9">
        <v>0.00000000</v>
      </c>
      <c s="163" r="P9">
        <v>0.00000000</v>
      </c>
      <c s="163" r="Q9">
        <v>-165300.00000000</v>
      </c>
      <c s="163" r="R9">
        <v>0.00000000</v>
      </c>
      <c s="163" r="S9">
        <v>0.00000000</v>
      </c>
      <c s="163" r="T9">
        <v>0.00000000</v>
      </c>
      <c s="269" r="U9" t="s">
        <v>726</v>
      </c>
      <c s="162" r="V9" t="s">
        <v>727</v>
      </c>
      <c s="270" r="W9" t="s">
        <v>49</v>
      </c>
      <c s="271" r="X9"/>
      <c s="272" r="Y9"/>
      <c s="273" r="Z9"/>
      <c s="163" r="AA9">
        <v>-165300.00000000</v>
      </c>
      <c s="163" r="AB9">
        <v>0.00000000</v>
      </c>
      <c s="163" r="AC9">
        <v>-165300.00000000</v>
      </c>
      <c s="163" r="AD9">
        <v>0.00000000</v>
      </c>
      <c s="163" r="AE9">
        <v>0.00000000</v>
      </c>
      <c s="163" r="AF9">
        <v>0.00000000</v>
      </c>
      <c s="163" r="AG9">
        <v>0.00000000</v>
      </c>
      <c s="163" r="AH9">
        <v>0.00000000</v>
      </c>
      <c s="163" r="AI9">
        <v>0.00000000</v>
      </c>
      <c s="163" r="AJ9">
        <v>0.00000000</v>
      </c>
      <c s="163" r="AK9">
        <v>-165300.00000000</v>
      </c>
      <c s="163" r="AL9">
        <v>0.00000000</v>
      </c>
      <c s="163" r="AM9">
        <v>0.00000000</v>
      </c>
      <c s="165" r="AN9">
        <v>0.00000000</v>
      </c>
      <c s="87" r="AO9"/>
      <c s="0" r="AP9"/>
    </row>
    <row r="10" ht="18.78700000" customHeight="1">
      <c s="166" r="A10" t="s">
        <v>728</v>
      </c>
      <c s="89" r="B10" t="s">
        <v>727</v>
      </c>
      <c s="90" r="C10" t="s">
        <v>729</v>
      </c>
      <c s="167" r="D10"/>
      <c s="168" r="E10"/>
      <c s="169" r="F10"/>
      <c s="91" r="G10">
        <v>-165300.00000000</v>
      </c>
      <c s="91" r="H10"/>
      <c s="91" r="I10">
        <v>-165300.00000000</v>
      </c>
      <c s="91" r="J10"/>
      <c s="91" r="K10"/>
      <c s="91" r="L10"/>
      <c s="91" r="M10"/>
      <c s="91" r="N10"/>
      <c s="91" r="O10"/>
      <c s="91" r="P10"/>
      <c s="91" r="Q10">
        <v>-165300.00000000</v>
      </c>
      <c s="91" r="R10"/>
      <c s="91" r="S10"/>
      <c s="91" r="T10"/>
      <c s="274" r="U10">
        <f>""&amp;A10</f>
      </c>
      <c s="89" r="V10">
        <f>""&amp;B10</f>
      </c>
      <c s="90" r="W10">
        <f>""&amp;C10</f>
      </c>
      <c s="167" r="X10"/>
      <c s="168" r="Y10"/>
      <c s="169" r="Z10"/>
      <c s="91" r="AA10">
        <v>-165300.00000000</v>
      </c>
      <c s="91" r="AB10"/>
      <c s="91" r="AC10">
        <v>-165300.00000000</v>
      </c>
      <c s="91" r="AD10"/>
      <c s="91" r="AE10"/>
      <c s="91" r="AF10"/>
      <c s="91" r="AG10"/>
      <c s="91" r="AH10"/>
      <c s="91" r="AI10"/>
      <c s="91" r="AJ10"/>
      <c s="91" r="AK10">
        <v>-165300.00000000</v>
      </c>
      <c s="91" r="AL10"/>
      <c s="91" r="AM10"/>
      <c s="93" r="AN10"/>
      <c s="113" r="AO10">
        <f>""&amp;C10</f>
      </c>
      <c s="95" r="AP10"/>
    </row>
    <row r="11" ht="18.78700000" customHeight="1">
      <c s="166" r="A11" t="s">
        <v>730</v>
      </c>
      <c s="89" r="B11" t="s">
        <v>727</v>
      </c>
      <c s="90" r="C11" t="s">
        <v>731</v>
      </c>
      <c s="167" r="D11"/>
      <c s="168" r="E11"/>
      <c s="169" r="F11"/>
      <c s="91" r="G11">
        <v>-165300.00000000</v>
      </c>
      <c s="91" r="H11"/>
      <c s="91" r="I11">
        <v>-165300.00000000</v>
      </c>
      <c s="91" r="J11"/>
      <c s="91" r="K11"/>
      <c s="91" r="L11"/>
      <c s="91" r="M11"/>
      <c s="91" r="N11"/>
      <c s="91" r="O11"/>
      <c s="91" r="P11"/>
      <c s="91" r="Q11">
        <v>-165300.00000000</v>
      </c>
      <c s="91" r="R11"/>
      <c s="91" r="S11"/>
      <c s="91" r="T11"/>
      <c s="170" r="U11">
        <f>""&amp;A11</f>
      </c>
      <c s="89" r="V11">
        <f>""&amp;B11</f>
      </c>
      <c s="90" r="W11">
        <f>""&amp;C11</f>
      </c>
      <c s="167" r="X11"/>
      <c s="168" r="Y11"/>
      <c s="169" r="Z11"/>
      <c s="91" r="AA11">
        <v>-165300.00000000</v>
      </c>
      <c s="91" r="AB11"/>
      <c s="91" r="AC11">
        <v>-165300.00000000</v>
      </c>
      <c s="91" r="AD11"/>
      <c s="91" r="AE11"/>
      <c s="91" r="AF11"/>
      <c s="91" r="AG11"/>
      <c s="91" r="AH11"/>
      <c s="91" r="AI11"/>
      <c s="91" r="AJ11"/>
      <c s="91" r="AK11">
        <v>-165300.00000000</v>
      </c>
      <c s="91" r="AL11"/>
      <c s="91" r="AM11"/>
      <c s="93" r="AN11"/>
      <c s="113" r="AO11">
        <f>""&amp;C11</f>
      </c>
      <c s="95" r="AP11"/>
    </row>
    <row r="12" ht="27.65600000" customHeight="1">
      <c s="166" r="A12" t="s">
        <v>732</v>
      </c>
      <c s="89" r="B12" t="s">
        <v>727</v>
      </c>
      <c s="90" r="C12" t="s">
        <v>733</v>
      </c>
      <c s="167" r="D12"/>
      <c s="168" r="E12"/>
      <c s="169" r="F12"/>
      <c s="91" r="G12">
        <v>-165300.00000000</v>
      </c>
      <c s="91" r="H12"/>
      <c s="91" r="I12">
        <v>-165300.00000000</v>
      </c>
      <c s="91" r="J12"/>
      <c s="91" r="K12"/>
      <c s="91" r="L12"/>
      <c s="91" r="M12"/>
      <c s="91" r="N12"/>
      <c s="91" r="O12"/>
      <c s="91" r="P12"/>
      <c s="91" r="Q12">
        <v>-165300.00000000</v>
      </c>
      <c s="91" r="R12"/>
      <c s="91" r="S12"/>
      <c s="91" r="T12"/>
      <c s="170" r="U12">
        <f>""&amp;A12</f>
      </c>
      <c s="89" r="V12">
        <f>""&amp;B12</f>
      </c>
      <c s="90" r="W12">
        <f>""&amp;C12</f>
      </c>
      <c s="167" r="X12"/>
      <c s="168" r="Y12"/>
      <c s="169" r="Z12"/>
      <c s="91" r="AA12">
        <v>-165300.00000000</v>
      </c>
      <c s="91" r="AB12"/>
      <c s="91" r="AC12">
        <v>-165300.00000000</v>
      </c>
      <c s="91" r="AD12"/>
      <c s="91" r="AE12"/>
      <c s="91" r="AF12"/>
      <c s="91" r="AG12"/>
      <c s="91" r="AH12"/>
      <c s="91" r="AI12"/>
      <c s="91" r="AJ12"/>
      <c s="91" r="AK12">
        <v>-165300.00000000</v>
      </c>
      <c s="91" r="AL12"/>
      <c s="91" r="AM12"/>
      <c s="93" r="AN12"/>
      <c s="113" r="AO12">
        <f>""&amp;C12</f>
      </c>
      <c s="95" r="AP12"/>
    </row>
    <row r="13" ht="27.65600000" customHeight="1">
      <c s="166" r="A13" t="s">
        <v>734</v>
      </c>
      <c s="89" r="B13" t="s">
        <v>727</v>
      </c>
      <c s="90" r="C13" t="s">
        <v>735</v>
      </c>
      <c s="167" r="D13"/>
      <c s="168" r="E13"/>
      <c s="169" r="F13"/>
      <c s="91" r="G13">
        <v>1490000.00000000</v>
      </c>
      <c s="91" r="H13"/>
      <c s="91" r="I13">
        <v>1490000.00000000</v>
      </c>
      <c s="91" r="J13"/>
      <c s="91" r="K13"/>
      <c s="91" r="L13"/>
      <c s="91" r="M13"/>
      <c s="91" r="N13"/>
      <c s="91" r="O13"/>
      <c s="91" r="P13"/>
      <c s="91" r="Q13">
        <v>1490000.00000000</v>
      </c>
      <c s="91" r="R13"/>
      <c s="91" r="S13"/>
      <c s="91" r="T13"/>
      <c s="170" r="U13">
        <f>""&amp;A13</f>
      </c>
      <c s="89" r="V13">
        <f>""&amp;B13</f>
      </c>
      <c s="90" r="W13">
        <f>""&amp;C13</f>
      </c>
      <c s="167" r="X13"/>
      <c s="168" r="Y13"/>
      <c s="169" r="Z13"/>
      <c s="91" r="AA13">
        <v>1490000.00000000</v>
      </c>
      <c s="91" r="AB13"/>
      <c s="91" r="AC13">
        <v>1490000.00000000</v>
      </c>
      <c s="91" r="AD13"/>
      <c s="91" r="AE13"/>
      <c s="91" r="AF13"/>
      <c s="91" r="AG13"/>
      <c s="91" r="AH13"/>
      <c s="91" r="AI13"/>
      <c s="91" r="AJ13"/>
      <c s="91" r="AK13">
        <v>1490000.00000000</v>
      </c>
      <c s="91" r="AL13"/>
      <c s="91" r="AM13"/>
      <c s="93" r="AN13"/>
      <c s="113" r="AO13">
        <f>""&amp;C13</f>
      </c>
      <c s="95" r="AP13"/>
    </row>
    <row r="14" ht="27.65600000" customHeight="1">
      <c s="166" r="A14" t="s">
        <v>736</v>
      </c>
      <c s="89" r="B14" t="s">
        <v>727</v>
      </c>
      <c s="90" r="C14" t="s">
        <v>737</v>
      </c>
      <c s="167" r="D14"/>
      <c s="168" r="E14"/>
      <c s="169" r="F14"/>
      <c s="91" r="G14">
        <v>-1655300.00000000</v>
      </c>
      <c s="91" r="H14"/>
      <c s="91" r="I14">
        <v>-1655300.00000000</v>
      </c>
      <c s="91" r="J14"/>
      <c s="91" r="K14"/>
      <c s="91" r="L14"/>
      <c s="91" r="M14"/>
      <c s="91" r="N14"/>
      <c s="91" r="O14"/>
      <c s="91" r="P14"/>
      <c s="91" r="Q14">
        <v>-1655300.00000000</v>
      </c>
      <c s="91" r="R14"/>
      <c s="91" r="S14"/>
      <c s="91" r="T14"/>
      <c s="170" r="U14">
        <f>""&amp;A14</f>
      </c>
      <c s="89" r="V14">
        <f>""&amp;B14</f>
      </c>
      <c s="90" r="W14">
        <f>""&amp;C14</f>
      </c>
      <c s="167" r="X14"/>
      <c s="168" r="Y14"/>
      <c s="169" r="Z14"/>
      <c s="91" r="AA14">
        <v>-1655300.00000000</v>
      </c>
      <c s="91" r="AB14"/>
      <c s="91" r="AC14">
        <v>-1655300.00000000</v>
      </c>
      <c s="91" r="AD14"/>
      <c s="91" r="AE14"/>
      <c s="91" r="AF14"/>
      <c s="91" r="AG14"/>
      <c s="91" r="AH14"/>
      <c s="91" r="AI14"/>
      <c s="91" r="AJ14"/>
      <c s="91" r="AK14">
        <v>-1655300.00000000</v>
      </c>
      <c s="91" r="AL14"/>
      <c s="91" r="AM14"/>
      <c s="93" r="AN14"/>
      <c s="113" r="AO14">
        <f>""&amp;C14</f>
      </c>
      <c s="95" r="AP14"/>
    </row>
    <row r="15" ht="36.52500000" customHeight="1">
      <c s="263" r="A15" t="s">
        <v>738</v>
      </c>
      <c s="99" r="B15" t="s">
        <v>727</v>
      </c>
      <c s="100" r="C15" t="s">
        <v>739</v>
      </c>
      <c s="244" r="D15"/>
      <c s="245" r="E15"/>
      <c s="246" r="F15"/>
      <c s="91" r="G15">
        <v>1490000.00000000</v>
      </c>
      <c s="104" r="H15"/>
      <c s="91" r="I15">
        <v>1490000.00000000</v>
      </c>
      <c s="104" r="J15"/>
      <c s="105" r="K15"/>
      <c s="105" r="L15"/>
      <c s="105" r="M15"/>
      <c s="105" r="N15"/>
      <c s="105" r="O15"/>
      <c s="105" r="P15"/>
      <c s="105" r="Q15">
        <v>1490000.00000000</v>
      </c>
      <c s="105" r="R15"/>
      <c s="105" r="S15"/>
      <c s="105" r="T15"/>
      <c s="115" r="U15">
        <f>""&amp;A15</f>
      </c>
      <c s="132" r="V15">
        <f>""&amp;B15</f>
      </c>
      <c s="133" r="W15">
        <f>""&amp;C15</f>
      </c>
      <c s="109" r="X15"/>
      <c s="110" r="Y15"/>
      <c s="111" r="Z15"/>
      <c s="91" r="AA15">
        <v>1490000.00000000</v>
      </c>
      <c s="104" r="AB15"/>
      <c s="91" r="AC15">
        <v>1490000.00000000</v>
      </c>
      <c s="104" r="AD15"/>
      <c s="105" r="AE15"/>
      <c s="105" r="AF15"/>
      <c s="105" r="AG15"/>
      <c s="105" r="AH15"/>
      <c s="105" r="AI15"/>
      <c s="105" r="AJ15"/>
      <c s="105" r="AK15">
        <v>1490000.00000000</v>
      </c>
      <c s="105" r="AL15"/>
      <c s="105" r="AM15"/>
      <c s="112" r="AN15"/>
      <c s="113" r="AO15">
        <f>""&amp;C15</f>
      </c>
      <c s="95" r="AP15"/>
    </row>
    <row r="16" ht="36.52500000" customHeight="1">
      <c s="263" r="A16" t="s">
        <v>740</v>
      </c>
      <c s="99" r="B16" t="s">
        <v>727</v>
      </c>
      <c s="100" r="C16" t="s">
        <v>741</v>
      </c>
      <c s="244" r="D16"/>
      <c s="245" r="E16"/>
      <c s="246" r="F16"/>
      <c s="91" r="G16">
        <v>-1655300.00000000</v>
      </c>
      <c s="104" r="H16"/>
      <c s="91" r="I16">
        <v>-1655300.00000000</v>
      </c>
      <c s="104" r="J16"/>
      <c s="105" r="K16"/>
      <c s="105" r="L16"/>
      <c s="105" r="M16"/>
      <c s="105" r="N16"/>
      <c s="105" r="O16"/>
      <c s="105" r="P16"/>
      <c s="105" r="Q16">
        <v>-1655300.00000000</v>
      </c>
      <c s="105" r="R16"/>
      <c s="105" r="S16"/>
      <c s="105" r="T16"/>
      <c s="115" r="U16">
        <f>""&amp;A16</f>
      </c>
      <c s="132" r="V16">
        <f>""&amp;B16</f>
      </c>
      <c s="133" r="W16">
        <f>""&amp;C16</f>
      </c>
      <c s="109" r="X16"/>
      <c s="110" r="Y16"/>
      <c s="111" r="Z16"/>
      <c s="91" r="AA16">
        <v>-1655300.00000000</v>
      </c>
      <c s="104" r="AB16"/>
      <c s="91" r="AC16">
        <v>-1655300.00000000</v>
      </c>
      <c s="104" r="AD16"/>
      <c s="105" r="AE16"/>
      <c s="105" r="AF16"/>
      <c s="105" r="AG16"/>
      <c s="105" r="AH16"/>
      <c s="105" r="AI16"/>
      <c s="105" r="AJ16"/>
      <c s="105" r="AK16">
        <v>-1655300.00000000</v>
      </c>
      <c s="105" r="AL16"/>
      <c s="105" r="AM16"/>
      <c s="112" r="AN16"/>
      <c s="113" r="AO16">
        <f>""&amp;C16</f>
      </c>
      <c s="95" r="AP16"/>
    </row>
    <row r="17" ht="22.50000000" customHeight="1">
      <c s="172" r="A17" t="s">
        <v>742</v>
      </c>
      <c s="173" r="B17" t="s">
        <v>604</v>
      </c>
      <c s="174" r="C17" t="s">
        <v>48</v>
      </c>
      <c s="175" r="D17"/>
      <c s="176" r="E17"/>
      <c s="177" r="F17"/>
      <c s="163" r="G17">
        <v>0.00000000</v>
      </c>
      <c s="163" r="H17">
        <v>0.00000000</v>
      </c>
      <c s="163" r="I17">
        <v>0.00000000</v>
      </c>
      <c s="163" r="J17">
        <v>0.00000000</v>
      </c>
      <c s="163" r="K17">
        <v>0.00000000</v>
      </c>
      <c s="163" r="L17">
        <v>0.00000000</v>
      </c>
      <c s="163" r="M17">
        <v>0.00000000</v>
      </c>
      <c s="163" r="N17">
        <v>0.00000000</v>
      </c>
      <c s="163" r="O17">
        <v>0.00000000</v>
      </c>
      <c s="163" r="P17">
        <v>0.00000000</v>
      </c>
      <c s="163" r="Q17">
        <v>0.00000000</v>
      </c>
      <c s="163" r="R17">
        <v>0.00000000</v>
      </c>
      <c s="163" r="S17">
        <v>0.00000000</v>
      </c>
      <c s="163" r="T17">
        <v>0.00000000</v>
      </c>
      <c s="275" r="U17" t="s">
        <v>742</v>
      </c>
      <c s="173" r="V17" t="s">
        <v>604</v>
      </c>
      <c s="174" r="W17" t="s">
        <v>49</v>
      </c>
      <c s="175" r="X17"/>
      <c s="176" r="Y17"/>
      <c s="177" r="Z17"/>
      <c s="163" r="AA17">
        <v>0.00000000</v>
      </c>
      <c s="163" r="AB17">
        <v>0.00000000</v>
      </c>
      <c s="163" r="AC17">
        <v>0.00000000</v>
      </c>
      <c s="163" r="AD17">
        <v>0.00000000</v>
      </c>
      <c s="163" r="AE17">
        <v>0.00000000</v>
      </c>
      <c s="163" r="AF17">
        <v>0.00000000</v>
      </c>
      <c s="163" r="AG17">
        <v>0.00000000</v>
      </c>
      <c s="163" r="AH17">
        <v>0.00000000</v>
      </c>
      <c s="163" r="AI17">
        <v>0.00000000</v>
      </c>
      <c s="163" r="AJ17">
        <v>0.00000000</v>
      </c>
      <c s="163" r="AK17">
        <v>0.00000000</v>
      </c>
      <c s="163" r="AL17">
        <v>0.00000000</v>
      </c>
      <c s="163" r="AM17">
        <v>0.00000000</v>
      </c>
      <c s="165" r="AN17">
        <v>0.00000000</v>
      </c>
      <c s="113" r="AO17"/>
      <c s="0" r="AP17"/>
    </row>
    <row r="18" ht="11.25000000" customHeight="1">
      <c s="276" r="A18"/>
      <c s="179" r="B18"/>
      <c s="180" r="C18"/>
      <c s="258" r="D18"/>
      <c s="259" r="E18"/>
      <c s="260" r="F18"/>
      <c s="184" r="G18"/>
      <c s="185" r="H18"/>
      <c s="184" r="I18"/>
      <c s="185" r="J18"/>
      <c s="185" r="K18"/>
      <c s="185" r="L18"/>
      <c s="185" r="M18"/>
      <c s="185" r="N18"/>
      <c s="185" r="O18"/>
      <c s="185" r="P18"/>
      <c s="185" r="Q18"/>
      <c s="185" r="R18"/>
      <c s="185" r="S18"/>
      <c s="185" r="T18"/>
      <c s="277" r="U18">
        <f>""&amp;A18</f>
      </c>
      <c s="278" r="V18">
        <f>""&amp;B18</f>
      </c>
      <c s="279" r="W18">
        <f>""&amp;C18</f>
      </c>
      <c s="280" r="X18"/>
      <c s="281" r="Y18"/>
      <c s="282" r="Z18"/>
      <c s="184" r="AA18"/>
      <c s="185" r="AB18"/>
      <c s="184" r="AC18"/>
      <c s="185" r="AD18"/>
      <c s="185" r="AE18"/>
      <c s="185" r="AF18"/>
      <c s="185" r="AG18"/>
      <c s="185" r="AH18"/>
      <c s="185" r="AI18"/>
      <c s="185" r="AJ18"/>
      <c s="185" r="AK18"/>
      <c s="185" r="AL18"/>
      <c s="185" r="AM18"/>
      <c s="188" r="AN18"/>
      <c s="189" r="AO18">
        <f>""&amp;C18</f>
      </c>
      <c s="95" r="AP18"/>
    </row>
    <row r="19" hidden="1" ht="11.25000000" customHeight="1">
      <c s="190" r="A19"/>
      <c s="191" r="B19"/>
      <c s="192" r="C19"/>
      <c s="193" r="D19"/>
      <c s="194" r="E19"/>
      <c s="195" r="F19"/>
      <c s="184" r="G19"/>
      <c s="184" r="H19"/>
      <c s="184" r="I19"/>
      <c s="184" r="J19"/>
      <c s="184" r="K19"/>
      <c s="184" r="L19"/>
      <c s="184" r="M19"/>
      <c s="184" r="N19"/>
      <c s="184" r="O19"/>
      <c s="184" r="P19"/>
      <c s="184" r="Q19"/>
      <c s="184" r="R19"/>
      <c s="184" r="S19"/>
      <c s="184" r="T19"/>
      <c s="283" r="U19">
        <f>""&amp;A19</f>
      </c>
      <c s="191" r="V19">
        <f>""&amp;B19</f>
      </c>
      <c s="192" r="W19">
        <f>""&amp;C19</f>
      </c>
      <c s="193" r="X19"/>
      <c s="194" r="Y19"/>
      <c s="195" r="Z19"/>
      <c s="184" r="AA19"/>
      <c s="184" r="AB19"/>
      <c s="184" r="AC19"/>
      <c s="184" r="AD19"/>
      <c s="184" r="AE19"/>
      <c s="184" r="AF19"/>
      <c s="184" r="AG19"/>
      <c s="184" r="AH19"/>
      <c s="184" r="AI19"/>
      <c s="184" r="AJ19"/>
      <c s="184" r="AK19"/>
      <c s="184" r="AL19"/>
      <c s="184" r="AM19"/>
      <c s="197" r="AN19"/>
      <c s="189" r="AO19">
        <f>""&amp;C19</f>
      </c>
      <c s="95" r="AP19"/>
    </row>
    <row r="20" ht="11.25000000" customHeight="1">
      <c s="172" r="A20" t="s">
        <v>743</v>
      </c>
      <c s="132" r="B20" t="s">
        <v>704</v>
      </c>
      <c s="200" r="C20" t="s">
        <v>729</v>
      </c>
      <c s="201" r="D20"/>
      <c s="202" r="E20"/>
      <c s="203" r="F20"/>
      <c s="163" r="G20">
        <v>17076844.37000000</v>
      </c>
      <c s="163" r="H20">
        <v>0.00000000</v>
      </c>
      <c s="163" r="I20">
        <v>17076844.37000000</v>
      </c>
      <c s="163" r="J20">
        <v>0.00000000</v>
      </c>
      <c s="163" r="K20">
        <v>0.00000000</v>
      </c>
      <c s="163" r="L20">
        <v>0.00000000</v>
      </c>
      <c s="163" r="M20">
        <v>0.00000000</v>
      </c>
      <c s="163" r="N20">
        <v>0.00000000</v>
      </c>
      <c s="163" r="O20">
        <v>0.00000000</v>
      </c>
      <c s="163" r="P20">
        <v>0.00000000</v>
      </c>
      <c s="163" r="Q20">
        <v>12427879.28000000</v>
      </c>
      <c s="163" r="R20">
        <v>3282478.24000000</v>
      </c>
      <c s="163" r="S20">
        <v>1366486.85000000</v>
      </c>
      <c s="163" r="T20">
        <v>0.00000000</v>
      </c>
      <c s="164" r="U20" t="s">
        <v>743</v>
      </c>
      <c s="132" r="V20" t="s">
        <v>704</v>
      </c>
      <c s="200" r="W20"/>
      <c s="201" r="X20"/>
      <c s="202" r="Y20"/>
      <c s="203" r="Z20"/>
      <c s="163" r="AA20">
        <v>-26810550.37000000</v>
      </c>
      <c s="163" r="AB20">
        <v>0.00000000</v>
      </c>
      <c s="163" r="AC20">
        <v>-26810550.37000000</v>
      </c>
      <c s="163" r="AD20">
        <v>0.00000000</v>
      </c>
      <c s="163" r="AE20">
        <v>0.00000000</v>
      </c>
      <c s="163" r="AF20">
        <v>0.00000000</v>
      </c>
      <c s="163" r="AG20">
        <v>0.00000000</v>
      </c>
      <c s="163" r="AH20">
        <v>0.00000000</v>
      </c>
      <c s="163" r="AI20">
        <v>0.00000000</v>
      </c>
      <c s="163" r="AJ20">
        <v>0.00000000</v>
      </c>
      <c s="163" r="AK20">
        <v>-13919260.53000000</v>
      </c>
      <c s="163" r="AL20">
        <v>-13899511.61000000</v>
      </c>
      <c s="163" r="AM20">
        <v>1008221.77000000</v>
      </c>
      <c s="165" r="AN20">
        <v>0.00000000</v>
      </c>
      <c s="113" r="AO20"/>
      <c s="0" r="AP20"/>
    </row>
    <row r="21" ht="19.50000000" customHeight="1">
      <c s="198" r="A21" t="s">
        <v>744</v>
      </c>
      <c s="132" r="B21" t="s">
        <v>704</v>
      </c>
      <c s="200" r="C21" t="s">
        <v>745</v>
      </c>
      <c s="201" r="D21"/>
      <c s="202" r="E21"/>
      <c s="203" r="F21"/>
      <c s="163" r="G21">
        <v>17076844.37000000</v>
      </c>
      <c s="163" r="H21">
        <v>0.00000000</v>
      </c>
      <c s="163" r="I21">
        <v>17076844.37000000</v>
      </c>
      <c s="163" r="J21">
        <v>0.00000000</v>
      </c>
      <c s="163" r="K21">
        <v>0.00000000</v>
      </c>
      <c s="163" r="L21">
        <v>0.00000000</v>
      </c>
      <c s="163" r="M21">
        <v>0.00000000</v>
      </c>
      <c s="163" r="N21">
        <v>0.00000000</v>
      </c>
      <c s="163" r="O21">
        <v>0.00000000</v>
      </c>
      <c s="163" r="P21">
        <v>0.00000000</v>
      </c>
      <c s="163" r="Q21">
        <v>12427879.28000000</v>
      </c>
      <c s="163" r="R21">
        <v>3282478.24000000</v>
      </c>
      <c s="163" r="S21">
        <v>1366486.85000000</v>
      </c>
      <c s="163" r="T21">
        <v>0.00000000</v>
      </c>
      <c s="199" r="U21" t="s">
        <v>744</v>
      </c>
      <c s="132" r="V21" t="s">
        <v>704</v>
      </c>
      <c s="200" r="W21" t="s">
        <v>745</v>
      </c>
      <c s="201" r="X21"/>
      <c s="202" r="Y21"/>
      <c s="203" r="Z21"/>
      <c s="163" r="AA21">
        <v>-26810550.37000000</v>
      </c>
      <c s="163" r="AB21">
        <v>0.00000000</v>
      </c>
      <c s="163" r="AC21">
        <v>-26810550.37000000</v>
      </c>
      <c s="163" r="AD21">
        <v>0.00000000</v>
      </c>
      <c s="163" r="AE21">
        <v>0.00000000</v>
      </c>
      <c s="163" r="AF21">
        <v>0.00000000</v>
      </c>
      <c s="163" r="AG21">
        <v>0.00000000</v>
      </c>
      <c s="163" r="AH21">
        <v>0.00000000</v>
      </c>
      <c s="163" r="AI21">
        <v>0.00000000</v>
      </c>
      <c s="163" r="AJ21">
        <v>0.00000000</v>
      </c>
      <c s="163" r="AK21">
        <v>-13919260.53000000</v>
      </c>
      <c s="163" r="AL21">
        <v>-13899511.61000000</v>
      </c>
      <c s="163" r="AM21">
        <v>1008221.77000000</v>
      </c>
      <c s="165" r="AN21">
        <v>0.00000000</v>
      </c>
      <c s="113" r="AO21"/>
      <c s="0" r="AP21"/>
    </row>
    <row r="22" hidden="1" ht="15.75000000" customHeight="1">
      <c s="198" r="A22" t="s">
        <v>746</v>
      </c>
      <c s="132" r="B22" t="s">
        <v>704</v>
      </c>
      <c s="200" r="C22" t="s">
        <v>747</v>
      </c>
      <c s="201" r="D22"/>
      <c s="202" r="E22"/>
      <c s="203" r="F22"/>
      <c s="163" r="G22">
        <v>0.00000000</v>
      </c>
      <c s="163" r="H22">
        <v>0.00000000</v>
      </c>
      <c s="163" r="I22">
        <v>0.00000000</v>
      </c>
      <c s="163" r="J22">
        <v>0.00000000</v>
      </c>
      <c s="163" r="K22">
        <v>0.00000000</v>
      </c>
      <c s="163" r="L22">
        <v>0.00000000</v>
      </c>
      <c s="163" r="M22">
        <v>0.00000000</v>
      </c>
      <c s="163" r="N22">
        <v>0.00000000</v>
      </c>
      <c s="163" r="O22">
        <v>0.00000000</v>
      </c>
      <c s="163" r="P22">
        <v>0.00000000</v>
      </c>
      <c s="163" r="Q22">
        <v>0.00000000</v>
      </c>
      <c s="163" r="R22">
        <v>0.00000000</v>
      </c>
      <c s="163" r="S22">
        <v>0.00000000</v>
      </c>
      <c s="163" r="T22">
        <v>0.00000000</v>
      </c>
      <c s="199" r="U22" t="s">
        <v>746</v>
      </c>
      <c s="132" r="V22" t="s">
        <v>704</v>
      </c>
      <c s="200" r="W22" t="s">
        <v>747</v>
      </c>
      <c s="201" r="X22"/>
      <c s="202" r="Y22"/>
      <c s="203" r="Z22"/>
      <c s="163" r="AA22">
        <v>0.00000000</v>
      </c>
      <c s="163" r="AB22">
        <v>0.00000000</v>
      </c>
      <c s="163" r="AC22">
        <v>0.00000000</v>
      </c>
      <c s="163" r="AD22">
        <v>0.00000000</v>
      </c>
      <c s="163" r="AE22">
        <v>0.00000000</v>
      </c>
      <c s="163" r="AF22">
        <v>0.00000000</v>
      </c>
      <c s="163" r="AG22"/>
      <c s="163" r="AH22"/>
      <c s="163" r="AI22"/>
      <c s="163" r="AJ22"/>
      <c s="163" r="AK22"/>
      <c s="163" r="AL22"/>
      <c s="163" r="AM22"/>
      <c s="165" r="AN22"/>
      <c s="113" r="AO22"/>
      <c s="0" r="AP22"/>
    </row>
    <row r="23" ht="11.25000000" customHeight="1">
      <c s="198" r="A23"/>
      <c s="132" r="B23" t="s">
        <v>749</v>
      </c>
      <c s="200" r="C23" t="s">
        <v>799</v>
      </c>
      <c s="201" r="D23"/>
      <c s="202" r="E23"/>
      <c s="203" r="F23"/>
      <c s="163" r="G23">
        <v>-357926133.18000000</v>
      </c>
      <c s="163" r="H23">
        <v>0.00000000</v>
      </c>
      <c s="163" r="I23">
        <v>-357926133.18000000</v>
      </c>
      <c s="163" r="J23">
        <v>-23966741.87000000</v>
      </c>
      <c s="163" r="K23">
        <v>0.00000000</v>
      </c>
      <c s="163" r="L23">
        <v>0.00000000</v>
      </c>
      <c s="163" r="M23">
        <v>0.00000000</v>
      </c>
      <c s="163" r="N23">
        <v>0.00000000</v>
      </c>
      <c s="163" r="O23">
        <v>0.00000000</v>
      </c>
      <c s="163" r="P23">
        <v>0.00000000</v>
      </c>
      <c s="163" r="Q23">
        <v>-235664077.51000000</v>
      </c>
      <c s="163" r="R23">
        <v>-124610492.87000000</v>
      </c>
      <c s="163" r="S23">
        <v>-21618304.67000000</v>
      </c>
      <c s="163" r="T23">
        <v>0.00000000</v>
      </c>
      <c s="284" r="U23"/>
      <c s="132" r="V23"/>
      <c s="200" r="W23"/>
      <c s="201" r="X23"/>
      <c s="202" r="Y23"/>
      <c s="203" r="Z23"/>
      <c s="163" r="AA23">
        <v>-398615935.11000000</v>
      </c>
      <c s="163" r="AB23">
        <v>0.00000000</v>
      </c>
      <c s="163" r="AC23">
        <v>-398615935.11000000</v>
      </c>
      <c s="163" r="AD23">
        <v>-23007670.13000000</v>
      </c>
      <c s="163" r="AE23">
        <v>0.00000000</v>
      </c>
      <c s="163" r="AF23">
        <v>0.00000000</v>
      </c>
      <c s="163" r="AG23">
        <v>0.00000000</v>
      </c>
      <c s="163" r="AH23">
        <v>0.00000000</v>
      </c>
      <c s="163" r="AI23">
        <v>0.00000000</v>
      </c>
      <c s="163" r="AJ23">
        <v>0.00000000</v>
      </c>
      <c s="163" r="AK23">
        <v>-257882247.24000000</v>
      </c>
      <c s="163" r="AL23">
        <v>-141533409.48000000</v>
      </c>
      <c s="163" r="AM23">
        <v>-22207948.52000000</v>
      </c>
      <c s="165" r="AN23">
        <v>0.00000000</v>
      </c>
      <c s="113" r="AO23"/>
      <c s="0" r="AP23"/>
    </row>
    <row r="24" ht="18.78700000" customHeight="1">
      <c s="166" r="A24" t="s">
        <v>728</v>
      </c>
      <c s="89" r="B24" t="s">
        <v>749</v>
      </c>
      <c s="90" r="C24" t="s">
        <v>729</v>
      </c>
      <c s="167" r="D24"/>
      <c s="168" r="E24"/>
      <c s="169" r="F24"/>
      <c s="91" r="G24">
        <v>-357926133.18000000</v>
      </c>
      <c s="91" r="H24"/>
      <c s="91" r="I24">
        <v>-357926133.18000000</v>
      </c>
      <c s="91" r="J24">
        <v>-23966741.87000000</v>
      </c>
      <c s="91" r="K24"/>
      <c s="91" r="L24"/>
      <c s="91" r="M24"/>
      <c s="91" r="N24"/>
      <c s="91" r="O24"/>
      <c s="91" r="P24"/>
      <c s="91" r="Q24">
        <v>-235664077.51000000</v>
      </c>
      <c s="91" r="R24">
        <v>-124610492.87000000</v>
      </c>
      <c s="91" r="S24">
        <v>-21618304.67000000</v>
      </c>
      <c s="91" r="T24"/>
      <c s="274" r="U24">
        <f>""&amp;A24</f>
      </c>
      <c s="89" r="V24">
        <f>""&amp;B24</f>
      </c>
      <c s="90" r="W24">
        <f>""&amp;C24</f>
      </c>
      <c s="167" r="X24"/>
      <c s="168" r="Y24"/>
      <c s="169" r="Z24"/>
      <c s="91" r="AA24">
        <v>-398615935.11000000</v>
      </c>
      <c s="91" r="AB24"/>
      <c s="91" r="AC24">
        <v>-398615935.11000000</v>
      </c>
      <c s="91" r="AD24">
        <v>-23007670.13000000</v>
      </c>
      <c s="91" r="AE24"/>
      <c s="91" r="AF24"/>
      <c s="91" r="AG24"/>
      <c s="91" r="AH24"/>
      <c s="91" r="AI24"/>
      <c s="91" r="AJ24"/>
      <c s="91" r="AK24">
        <v>-257882247.24000000</v>
      </c>
      <c s="91" r="AL24">
        <v>-141533409.48000000</v>
      </c>
      <c s="91" r="AM24">
        <v>-22207948.52000000</v>
      </c>
      <c s="93" r="AN24"/>
      <c s="113" r="AO24">
        <f>""&amp;C24</f>
      </c>
      <c s="0" r="AP24"/>
    </row>
    <row r="25" ht="11.25000000" customHeight="1">
      <c s="166" r="A25"/>
      <c s="89" r="B25" t="s">
        <v>749</v>
      </c>
      <c s="90" r="C25" t="s">
        <v>745</v>
      </c>
      <c s="167" r="D25"/>
      <c s="168" r="E25"/>
      <c s="169" r="F25"/>
      <c s="91" r="G25">
        <v>-357926133.18000000</v>
      </c>
      <c s="91" r="H25"/>
      <c s="91" r="I25">
        <v>-357926133.18000000</v>
      </c>
      <c s="91" r="J25">
        <v>-23966741.87000000</v>
      </c>
      <c s="91" r="K25"/>
      <c s="91" r="L25"/>
      <c s="91" r="M25"/>
      <c s="91" r="N25"/>
      <c s="91" r="O25"/>
      <c s="91" r="P25"/>
      <c s="91" r="Q25">
        <v>-235664077.51000000</v>
      </c>
      <c s="91" r="R25">
        <v>-124610492.87000000</v>
      </c>
      <c s="91" r="S25">
        <v>-21618304.67000000</v>
      </c>
      <c s="91" r="T25"/>
      <c s="170" r="U25">
        <f>""&amp;A25</f>
      </c>
      <c s="89" r="V25">
        <f>""&amp;B25</f>
      </c>
      <c s="90" r="W25">
        <f>""&amp;C25</f>
      </c>
      <c s="167" r="X25"/>
      <c s="168" r="Y25"/>
      <c s="169" r="Z25"/>
      <c s="91" r="AA25">
        <v>-398615935.11000000</v>
      </c>
      <c s="91" r="AB25"/>
      <c s="91" r="AC25">
        <v>-398615935.11000000</v>
      </c>
      <c s="91" r="AD25">
        <v>-23007670.13000000</v>
      </c>
      <c s="91" r="AE25"/>
      <c s="91" r="AF25"/>
      <c s="91" r="AG25"/>
      <c s="91" r="AH25"/>
      <c s="91" r="AI25"/>
      <c s="91" r="AJ25"/>
      <c s="91" r="AK25">
        <v>-257882247.24000000</v>
      </c>
      <c s="91" r="AL25">
        <v>-141533409.48000000</v>
      </c>
      <c s="91" r="AM25">
        <v>-22207948.52000000</v>
      </c>
      <c s="93" r="AN25"/>
      <c s="113" r="AO25">
        <f>""&amp;C25</f>
      </c>
      <c s="0" r="AP25"/>
    </row>
    <row r="26" ht="11.25000000" customHeight="1">
      <c s="166" r="A26" t="s">
        <v>750</v>
      </c>
      <c s="89" r="B26" t="s">
        <v>749</v>
      </c>
      <c s="90" r="C26" t="s">
        <v>751</v>
      </c>
      <c s="167" r="D26"/>
      <c s="168" r="E26"/>
      <c s="169" r="F26"/>
      <c s="91" r="G26">
        <v>-357926133.18000000</v>
      </c>
      <c s="91" r="H26"/>
      <c s="91" r="I26">
        <v>-357926133.18000000</v>
      </c>
      <c s="91" r="J26">
        <v>-23966741.87000000</v>
      </c>
      <c s="91" r="K26"/>
      <c s="91" r="L26"/>
      <c s="91" r="M26"/>
      <c s="91" r="N26"/>
      <c s="91" r="O26"/>
      <c s="91" r="P26"/>
      <c s="91" r="Q26">
        <v>-235664077.51000000</v>
      </c>
      <c s="91" r="R26">
        <v>-124610492.87000000</v>
      </c>
      <c s="91" r="S26">
        <v>-21618304.67000000</v>
      </c>
      <c s="91" r="T26"/>
      <c s="170" r="U26">
        <f>""&amp;A26</f>
      </c>
      <c s="89" r="V26">
        <f>""&amp;B26</f>
      </c>
      <c s="90" r="W26">
        <f>""&amp;C26</f>
      </c>
      <c s="167" r="X26"/>
      <c s="168" r="Y26"/>
      <c s="169" r="Z26"/>
      <c s="91" r="AA26">
        <v>-398615935.11000000</v>
      </c>
      <c s="91" r="AB26"/>
      <c s="91" r="AC26">
        <v>-398615935.11000000</v>
      </c>
      <c s="91" r="AD26">
        <v>-23007670.13000000</v>
      </c>
      <c s="91" r="AE26"/>
      <c s="91" r="AF26"/>
      <c s="91" r="AG26"/>
      <c s="91" r="AH26"/>
      <c s="91" r="AI26"/>
      <c s="91" r="AJ26"/>
      <c s="91" r="AK26">
        <v>-257882247.24000000</v>
      </c>
      <c s="91" r="AL26">
        <v>-141533409.48000000</v>
      </c>
      <c s="91" r="AM26">
        <v>-22207948.52000000</v>
      </c>
      <c s="93" r="AN26"/>
      <c s="113" r="AO26">
        <f>""&amp;C26</f>
      </c>
      <c s="0" r="AP26"/>
    </row>
    <row r="27" ht="11.25000000" customHeight="1">
      <c s="166" r="A27" t="s">
        <v>752</v>
      </c>
      <c s="89" r="B27" t="s">
        <v>749</v>
      </c>
      <c s="90" r="C27" t="s">
        <v>753</v>
      </c>
      <c s="167" r="D27"/>
      <c s="168" r="E27"/>
      <c s="169" r="F27"/>
      <c s="91" r="G27">
        <v>-357926133.18000000</v>
      </c>
      <c s="91" r="H27"/>
      <c s="91" r="I27">
        <v>-357926133.18000000</v>
      </c>
      <c s="91" r="J27">
        <v>-23966741.87000000</v>
      </c>
      <c s="91" r="K27"/>
      <c s="91" r="L27"/>
      <c s="91" r="M27"/>
      <c s="91" r="N27"/>
      <c s="91" r="O27"/>
      <c s="91" r="P27"/>
      <c s="91" r="Q27">
        <v>-235664077.51000000</v>
      </c>
      <c s="91" r="R27">
        <v>-124610492.87000000</v>
      </c>
      <c s="91" r="S27">
        <v>-21618304.67000000</v>
      </c>
      <c s="91" r="T27"/>
      <c s="170" r="U27">
        <f>""&amp;A27</f>
      </c>
      <c s="89" r="V27">
        <f>""&amp;B27</f>
      </c>
      <c s="90" r="W27">
        <f>""&amp;C27</f>
      </c>
      <c s="167" r="X27"/>
      <c s="168" r="Y27"/>
      <c s="169" r="Z27"/>
      <c s="91" r="AA27">
        <v>-398615935.11000000</v>
      </c>
      <c s="91" r="AB27"/>
      <c s="91" r="AC27">
        <v>-398615935.11000000</v>
      </c>
      <c s="91" r="AD27">
        <v>-23007670.13000000</v>
      </c>
      <c s="91" r="AE27"/>
      <c s="91" r="AF27"/>
      <c s="91" r="AG27"/>
      <c s="91" r="AH27"/>
      <c s="91" r="AI27"/>
      <c s="91" r="AJ27"/>
      <c s="91" r="AK27">
        <v>-257882247.24000000</v>
      </c>
      <c s="91" r="AL27">
        <v>-141533409.48000000</v>
      </c>
      <c s="91" r="AM27">
        <v>-22207948.52000000</v>
      </c>
      <c s="93" r="AN27"/>
      <c s="113" r="AO27">
        <f>""&amp;C27</f>
      </c>
      <c s="0" r="AP27"/>
    </row>
    <row r="28" ht="18.78700000" customHeight="1">
      <c s="166" r="A28" t="s">
        <v>754</v>
      </c>
      <c s="89" r="B28" t="s">
        <v>749</v>
      </c>
      <c s="90" r="C28" t="s">
        <v>755</v>
      </c>
      <c s="167" r="D28"/>
      <c s="168" r="E28"/>
      <c s="169" r="F28"/>
      <c s="91" r="G28">
        <v>-357926133.18000000</v>
      </c>
      <c s="91" r="H28"/>
      <c s="91" r="I28">
        <v>-357926133.18000000</v>
      </c>
      <c s="91" r="J28">
        <v>-23966741.87000000</v>
      </c>
      <c s="91" r="K28"/>
      <c s="91" r="L28"/>
      <c s="91" r="M28"/>
      <c s="91" r="N28"/>
      <c s="91" r="O28"/>
      <c s="91" r="P28"/>
      <c s="91" r="Q28">
        <v>-235664077.51000000</v>
      </c>
      <c s="91" r="R28">
        <v>-124610492.87000000</v>
      </c>
      <c s="91" r="S28">
        <v>-21618304.67000000</v>
      </c>
      <c s="91" r="T28"/>
      <c s="170" r="U28">
        <f>""&amp;A28</f>
      </c>
      <c s="89" r="V28">
        <f>""&amp;B28</f>
      </c>
      <c s="90" r="W28">
        <f>""&amp;C28</f>
      </c>
      <c s="167" r="X28"/>
      <c s="168" r="Y28"/>
      <c s="169" r="Z28"/>
      <c s="91" r="AA28">
        <v>-398615935.11000000</v>
      </c>
      <c s="91" r="AB28"/>
      <c s="91" r="AC28">
        <v>-398615935.11000000</v>
      </c>
      <c s="91" r="AD28">
        <v>-23007670.13000000</v>
      </c>
      <c s="91" r="AE28"/>
      <c s="91" r="AF28"/>
      <c s="91" r="AG28"/>
      <c s="91" r="AH28"/>
      <c s="91" r="AI28"/>
      <c s="91" r="AJ28"/>
      <c s="91" r="AK28">
        <v>-257882247.24000000</v>
      </c>
      <c s="91" r="AL28">
        <v>-141533409.48000000</v>
      </c>
      <c s="91" r="AM28">
        <v>-22207948.52000000</v>
      </c>
      <c s="93" r="AN28"/>
      <c s="113" r="AO28">
        <f>""&amp;C28</f>
      </c>
      <c s="0" r="AP28"/>
    </row>
    <row r="29" ht="18.78700000" customHeight="1">
      <c s="285" r="A29" t="s">
        <v>756</v>
      </c>
      <c s="205" r="B29" t="s">
        <v>749</v>
      </c>
      <c s="100" r="C29" t="s">
        <v>757</v>
      </c>
      <c s="130" r="D29"/>
      <c s="206" r="E29"/>
      <c s="131" r="F29"/>
      <c s="91" r="G29">
        <v>-235493877.51000000</v>
      </c>
      <c s="104" r="H29"/>
      <c s="91" r="I29">
        <v>-235493877.51000000</v>
      </c>
      <c s="104" r="J29">
        <v>-170200.00000000</v>
      </c>
      <c s="105" r="K29"/>
      <c s="105" r="L29"/>
      <c s="105" r="M29"/>
      <c s="105" r="N29"/>
      <c s="105" r="O29"/>
      <c s="105" r="P29"/>
      <c s="105" r="Q29">
        <v>-235664077.51000000</v>
      </c>
      <c s="105" r="R29"/>
      <c s="105" r="S29"/>
      <c s="105" r="T29"/>
      <c s="286" r="U29">
        <f>""&amp;A29</f>
      </c>
      <c s="132" r="V29">
        <f>""&amp;B29</f>
      </c>
      <c s="133" r="W29">
        <f>""&amp;C29</f>
      </c>
      <c s="134" r="X29"/>
      <c s="157" r="Y29"/>
      <c s="135" r="Z29"/>
      <c s="91" r="AA29">
        <v>-257712047.24000000</v>
      </c>
      <c s="104" r="AB29"/>
      <c s="91" r="AC29">
        <v>-257712047.24000000</v>
      </c>
      <c s="104" r="AD29">
        <v>-170200.00000000</v>
      </c>
      <c s="105" r="AE29"/>
      <c s="105" r="AF29"/>
      <c s="105" r="AG29"/>
      <c s="105" r="AH29"/>
      <c s="105" r="AI29"/>
      <c s="105" r="AJ29"/>
      <c s="105" r="AK29">
        <v>-257882247.24000000</v>
      </c>
      <c s="105" r="AL29"/>
      <c s="105" r="AM29"/>
      <c s="112" r="AN29"/>
      <c s="113" r="AO29">
        <f>""&amp;C29</f>
      </c>
      <c s="0" r="AP29"/>
    </row>
    <row r="30" ht="18.78700000" customHeight="1">
      <c s="285" r="A30" t="s">
        <v>758</v>
      </c>
      <c s="205" r="B30" t="s">
        <v>749</v>
      </c>
      <c s="100" r="C30" t="s">
        <v>759</v>
      </c>
      <c s="130" r="D30"/>
      <c s="206" r="E30"/>
      <c s="131" r="F30"/>
      <c s="91" r="G30">
        <v>-8231294.67000000</v>
      </c>
      <c s="104" r="H30"/>
      <c s="91" r="I30">
        <v>-8231294.67000000</v>
      </c>
      <c s="104" r="J30">
        <v>-13387010.00000000</v>
      </c>
      <c s="105" r="K30"/>
      <c s="105" r="L30"/>
      <c s="105" r="M30"/>
      <c s="105" r="N30"/>
      <c s="105" r="O30"/>
      <c s="105" r="P30"/>
      <c s="105" r="Q30"/>
      <c s="105" r="R30"/>
      <c s="105" r="S30">
        <v>-21618304.67000000</v>
      </c>
      <c s="105" r="T30"/>
      <c s="286" r="U30">
        <f>""&amp;A30</f>
      </c>
      <c s="132" r="V30">
        <f>""&amp;B30</f>
      </c>
      <c s="133" r="W30">
        <f>""&amp;C30</f>
      </c>
      <c s="134" r="X30"/>
      <c s="157" r="Y30"/>
      <c s="135" r="Z30"/>
      <c s="91" r="AA30">
        <v>-8979644.52000000</v>
      </c>
      <c s="104" r="AB30"/>
      <c s="91" r="AC30">
        <v>-8979644.52000000</v>
      </c>
      <c s="104" r="AD30">
        <v>-13228304.00000000</v>
      </c>
      <c s="105" r="AE30"/>
      <c s="105" r="AF30"/>
      <c s="105" r="AG30"/>
      <c s="105" r="AH30"/>
      <c s="105" r="AI30"/>
      <c s="105" r="AJ30"/>
      <c s="105" r="AK30"/>
      <c s="105" r="AL30"/>
      <c s="105" r="AM30">
        <v>-22207948.52000000</v>
      </c>
      <c s="112" r="AN30"/>
      <c s="113" r="AO30">
        <f>""&amp;C30</f>
      </c>
      <c s="0" r="AP30"/>
    </row>
    <row r="31" ht="18.78700000" customHeight="1">
      <c s="285" r="A31" t="s">
        <v>760</v>
      </c>
      <c s="205" r="B31" t="s">
        <v>749</v>
      </c>
      <c s="100" r="C31" t="s">
        <v>761</v>
      </c>
      <c s="130" r="D31"/>
      <c s="206" r="E31"/>
      <c s="131" r="F31"/>
      <c s="91" r="G31">
        <v>-114200961.00000000</v>
      </c>
      <c s="104" r="H31"/>
      <c s="91" r="I31">
        <v>-114200961.00000000</v>
      </c>
      <c s="104" r="J31">
        <v>-10409531.87000000</v>
      </c>
      <c s="105" r="K31"/>
      <c s="105" r="L31"/>
      <c s="105" r="M31"/>
      <c s="105" r="N31"/>
      <c s="105" r="O31"/>
      <c s="105" r="P31"/>
      <c s="105" r="Q31"/>
      <c s="105" r="R31">
        <v>-124610492.87000000</v>
      </c>
      <c s="105" r="S31"/>
      <c s="105" r="T31"/>
      <c s="286" r="U31">
        <f>""&amp;A31</f>
      </c>
      <c s="132" r="V31">
        <f>""&amp;B31</f>
      </c>
      <c s="133" r="W31">
        <f>""&amp;C31</f>
      </c>
      <c s="134" r="X31"/>
      <c s="157" r="Y31"/>
      <c s="135" r="Z31"/>
      <c s="91" r="AA31">
        <v>-131924243.35000000</v>
      </c>
      <c s="104" r="AB31"/>
      <c s="91" r="AC31">
        <v>-131924243.35000000</v>
      </c>
      <c s="104" r="AD31">
        <v>-9609166.13000000</v>
      </c>
      <c s="105" r="AE31"/>
      <c s="105" r="AF31"/>
      <c s="105" r="AG31"/>
      <c s="105" r="AH31"/>
      <c s="105" r="AI31"/>
      <c s="105" r="AJ31"/>
      <c s="105" r="AK31"/>
      <c s="105" r="AL31">
        <v>-141533409.48000000</v>
      </c>
      <c s="105" r="AM31"/>
      <c s="112" r="AN31"/>
      <c s="113" r="AO31">
        <f>""&amp;C31</f>
      </c>
      <c s="0" r="AP31"/>
    </row>
    <row r="32" ht="11.25000000" customHeight="1">
      <c s="198" r="A32"/>
      <c s="132" r="B32" t="s">
        <v>763</v>
      </c>
      <c s="200" r="C32" t="s">
        <v>799</v>
      </c>
      <c s="201" r="D32"/>
      <c s="202" r="E32"/>
      <c s="203" r="F32"/>
      <c s="163" r="G32">
        <v>375002977.55000000</v>
      </c>
      <c s="163" r="H32">
        <v>0.00000000</v>
      </c>
      <c s="163" r="I32">
        <v>375002977.55000000</v>
      </c>
      <c s="163" r="J32">
        <v>23966741.87000000</v>
      </c>
      <c s="163" r="K32">
        <v>0.00000000</v>
      </c>
      <c s="163" r="L32">
        <v>0.00000000</v>
      </c>
      <c s="163" r="M32">
        <v>0.00000000</v>
      </c>
      <c s="163" r="N32">
        <v>0.00000000</v>
      </c>
      <c s="163" r="O32">
        <v>0.00000000</v>
      </c>
      <c s="163" r="P32">
        <v>0.00000000</v>
      </c>
      <c s="163" r="Q32">
        <v>248091956.79000000</v>
      </c>
      <c s="163" r="R32">
        <v>127892971.11000000</v>
      </c>
      <c s="163" r="S32">
        <v>22984791.52000000</v>
      </c>
      <c s="163" r="T32">
        <v>0.00000000</v>
      </c>
      <c s="284" r="U32"/>
      <c s="132" r="V32"/>
      <c s="200" r="W32"/>
      <c s="201" r="X32"/>
      <c s="202" r="Y32"/>
      <c s="203" r="Z32"/>
      <c s="163" r="AA32">
        <v>371805384.74000000</v>
      </c>
      <c s="163" r="AB32">
        <v>0.00000000</v>
      </c>
      <c s="163" r="AC32">
        <v>371805384.74000000</v>
      </c>
      <c s="163" r="AD32">
        <v>23007670.13000000</v>
      </c>
      <c s="163" r="AE32">
        <v>0.00000000</v>
      </c>
      <c s="163" r="AF32">
        <v>0.00000000</v>
      </c>
      <c s="163" r="AG32">
        <v>0.00000000</v>
      </c>
      <c s="163" r="AH32">
        <v>0.00000000</v>
      </c>
      <c s="163" r="AI32">
        <v>0.00000000</v>
      </c>
      <c s="163" r="AJ32">
        <v>0.00000000</v>
      </c>
      <c s="163" r="AK32">
        <v>243962986.71000000</v>
      </c>
      <c s="163" r="AL32">
        <v>127633897.87000000</v>
      </c>
      <c s="163" r="AM32">
        <v>23216170.29000000</v>
      </c>
      <c s="165" r="AN32">
        <v>0.00000000</v>
      </c>
      <c s="113" r="AO32"/>
      <c s="0" r="AP32"/>
    </row>
    <row r="33" ht="11.25000000" customHeight="1">
      <c s="166" r="A33" t="s">
        <v>764</v>
      </c>
      <c s="89" r="B33" t="s">
        <v>763</v>
      </c>
      <c s="90" r="C33" t="s">
        <v>765</v>
      </c>
      <c s="167" r="D33"/>
      <c s="168" r="E33"/>
      <c s="169" r="F33"/>
      <c s="91" r="G33">
        <v>375002977.55000000</v>
      </c>
      <c s="91" r="H33"/>
      <c s="91" r="I33">
        <v>375002977.55000000</v>
      </c>
      <c s="91" r="J33">
        <v>23966741.87000000</v>
      </c>
      <c s="91" r="K33"/>
      <c s="91" r="L33"/>
      <c s="91" r="M33"/>
      <c s="91" r="N33"/>
      <c s="91" r="O33"/>
      <c s="91" r="P33"/>
      <c s="91" r="Q33">
        <v>248091956.79000000</v>
      </c>
      <c s="91" r="R33">
        <v>127892971.11000000</v>
      </c>
      <c s="91" r="S33">
        <v>22984791.52000000</v>
      </c>
      <c s="91" r="T33"/>
      <c s="274" r="U33">
        <f>""&amp;A33</f>
      </c>
      <c s="89" r="V33">
        <f>""&amp;B33</f>
      </c>
      <c s="90" r="W33">
        <f>""&amp;C33</f>
      </c>
      <c s="167" r="X33"/>
      <c s="168" r="Y33"/>
      <c s="169" r="Z33"/>
      <c s="91" r="AA33">
        <v>371805384.74000000</v>
      </c>
      <c s="91" r="AB33"/>
      <c s="91" r="AC33">
        <v>371805384.74000000</v>
      </c>
      <c s="91" r="AD33">
        <v>23007670.13000000</v>
      </c>
      <c s="91" r="AE33"/>
      <c s="91" r="AF33"/>
      <c s="91" r="AG33"/>
      <c s="91" r="AH33"/>
      <c s="91" r="AI33"/>
      <c s="91" r="AJ33"/>
      <c s="91" r="AK33">
        <v>243962986.71000000</v>
      </c>
      <c s="91" r="AL33">
        <v>127633897.87000000</v>
      </c>
      <c s="91" r="AM33">
        <v>23216170.29000000</v>
      </c>
      <c s="93" r="AN33"/>
      <c s="113" r="AO33">
        <f>""&amp;C33</f>
      </c>
      <c s="0" r="AP33"/>
    </row>
    <row r="34" ht="11.25000000" customHeight="1">
      <c s="166" r="A34" t="s">
        <v>766</v>
      </c>
      <c s="89" r="B34" t="s">
        <v>763</v>
      </c>
      <c s="90" r="C34" t="s">
        <v>767</v>
      </c>
      <c s="167" r="D34"/>
      <c s="168" r="E34"/>
      <c s="169" r="F34"/>
      <c s="91" r="G34">
        <v>375002977.55000000</v>
      </c>
      <c s="91" r="H34"/>
      <c s="91" r="I34">
        <v>375002977.55000000</v>
      </c>
      <c s="91" r="J34">
        <v>23966741.87000000</v>
      </c>
      <c s="91" r="K34"/>
      <c s="91" r="L34"/>
      <c s="91" r="M34"/>
      <c s="91" r="N34"/>
      <c s="91" r="O34"/>
      <c s="91" r="P34"/>
      <c s="91" r="Q34">
        <v>248091956.79000000</v>
      </c>
      <c s="91" r="R34">
        <v>127892971.11000000</v>
      </c>
      <c s="91" r="S34">
        <v>22984791.52000000</v>
      </c>
      <c s="91" r="T34"/>
      <c s="170" r="U34">
        <f>""&amp;A34</f>
      </c>
      <c s="89" r="V34">
        <f>""&amp;B34</f>
      </c>
      <c s="90" r="W34">
        <f>""&amp;C34</f>
      </c>
      <c s="167" r="X34"/>
      <c s="168" r="Y34"/>
      <c s="169" r="Z34"/>
      <c s="91" r="AA34">
        <v>371805384.74000000</v>
      </c>
      <c s="91" r="AB34"/>
      <c s="91" r="AC34">
        <v>371805384.74000000</v>
      </c>
      <c s="91" r="AD34">
        <v>23007670.13000000</v>
      </c>
      <c s="91" r="AE34"/>
      <c s="91" r="AF34"/>
      <c s="91" r="AG34"/>
      <c s="91" r="AH34"/>
      <c s="91" r="AI34"/>
      <c s="91" r="AJ34"/>
      <c s="91" r="AK34">
        <v>243962986.71000000</v>
      </c>
      <c s="91" r="AL34">
        <v>127633897.87000000</v>
      </c>
      <c s="91" r="AM34">
        <v>23216170.29000000</v>
      </c>
      <c s="93" r="AN34"/>
      <c s="113" r="AO34">
        <f>""&amp;C34</f>
      </c>
      <c s="0" r="AP34"/>
    </row>
    <row r="35" ht="18.78700000" customHeight="1">
      <c s="166" r="A35" t="s">
        <v>768</v>
      </c>
      <c s="89" r="B35" t="s">
        <v>763</v>
      </c>
      <c s="90" r="C35" t="s">
        <v>769</v>
      </c>
      <c s="167" r="D35"/>
      <c s="168" r="E35"/>
      <c s="169" r="F35"/>
      <c s="91" r="G35">
        <v>375002977.55000000</v>
      </c>
      <c s="91" r="H35"/>
      <c s="91" r="I35">
        <v>375002977.55000000</v>
      </c>
      <c s="91" r="J35">
        <v>23966741.87000000</v>
      </c>
      <c s="91" r="K35"/>
      <c s="91" r="L35"/>
      <c s="91" r="M35"/>
      <c s="91" r="N35"/>
      <c s="91" r="O35"/>
      <c s="91" r="P35"/>
      <c s="91" r="Q35">
        <v>248091956.79000000</v>
      </c>
      <c s="91" r="R35">
        <v>127892971.11000000</v>
      </c>
      <c s="91" r="S35">
        <v>22984791.52000000</v>
      </c>
      <c s="91" r="T35"/>
      <c s="170" r="U35">
        <f>""&amp;A35</f>
      </c>
      <c s="89" r="V35">
        <f>""&amp;B35</f>
      </c>
      <c s="90" r="W35">
        <f>""&amp;C35</f>
      </c>
      <c s="167" r="X35"/>
      <c s="168" r="Y35"/>
      <c s="169" r="Z35"/>
      <c s="91" r="AA35">
        <v>371805384.74000000</v>
      </c>
      <c s="91" r="AB35"/>
      <c s="91" r="AC35">
        <v>371805384.74000000</v>
      </c>
      <c s="91" r="AD35">
        <v>23007670.13000000</v>
      </c>
      <c s="91" r="AE35"/>
      <c s="91" r="AF35"/>
      <c s="91" r="AG35"/>
      <c s="91" r="AH35"/>
      <c s="91" r="AI35"/>
      <c s="91" r="AJ35"/>
      <c s="91" r="AK35">
        <v>243962986.71000000</v>
      </c>
      <c s="91" r="AL35">
        <v>127633897.87000000</v>
      </c>
      <c s="91" r="AM35">
        <v>23216170.29000000</v>
      </c>
      <c s="93" r="AN35"/>
      <c s="113" r="AO35">
        <f>""&amp;C35</f>
      </c>
      <c s="0" r="AP35"/>
    </row>
    <row r="36" ht="18.78700000" customHeight="1">
      <c s="287" r="A36" t="s">
        <v>770</v>
      </c>
      <c s="205" r="B36" t="s">
        <v>763</v>
      </c>
      <c s="100" r="C36" t="s">
        <v>771</v>
      </c>
      <c s="130" r="D36"/>
      <c s="206" r="E36"/>
      <c s="131" r="F36"/>
      <c s="91" r="G36">
        <v>224295414.92000000</v>
      </c>
      <c s="104" r="H36"/>
      <c s="91" r="I36">
        <v>224295414.92000000</v>
      </c>
      <c s="104" r="J36">
        <v>23796541.87000000</v>
      </c>
      <c s="288" r="K36"/>
      <c s="288" r="L36"/>
      <c s="105" r="M36"/>
      <c s="105" r="N36"/>
      <c s="105" r="O36"/>
      <c s="105" r="P36"/>
      <c s="105" r="Q36">
        <v>248091956.79000000</v>
      </c>
      <c s="105" r="R36"/>
      <c s="105" r="S36"/>
      <c s="105" r="T36"/>
      <c s="289" r="U36">
        <f>""&amp;A36</f>
      </c>
      <c s="132" r="V36">
        <f>""&amp;B36</f>
      </c>
      <c s="133" r="W36">
        <f>""&amp;C36</f>
      </c>
      <c s="134" r="X36"/>
      <c s="157" r="Y36"/>
      <c s="135" r="Z36"/>
      <c s="91" r="AA36">
        <v>221125516.58000000</v>
      </c>
      <c s="104" r="AB36"/>
      <c s="91" r="AC36">
        <v>221125516.58000000</v>
      </c>
      <c s="104" r="AD36">
        <v>22837470.13000000</v>
      </c>
      <c s="105" r="AE36"/>
      <c s="105" r="AF36"/>
      <c s="105" r="AG36"/>
      <c s="105" r="AH36"/>
      <c s="105" r="AI36"/>
      <c s="105" r="AJ36"/>
      <c s="105" r="AK36">
        <v>243962986.71000000</v>
      </c>
      <c s="105" r="AL36"/>
      <c s="105" r="AM36"/>
      <c s="112" r="AN36"/>
      <c s="113" r="AO36">
        <f>""&amp;C36</f>
      </c>
      <c s="0" r="AP36"/>
    </row>
    <row r="37" ht="18.78700000" customHeight="1">
      <c s="290" r="A37" t="s">
        <v>772</v>
      </c>
      <c s="205" r="B37" t="s">
        <v>763</v>
      </c>
      <c s="100" r="C37" t="s">
        <v>773</v>
      </c>
      <c s="130" r="D37"/>
      <c s="206" r="E37"/>
      <c s="131" r="F37"/>
      <c s="91" r="G37">
        <v>22834784.52000000</v>
      </c>
      <c s="104" r="H37"/>
      <c s="91" r="I37">
        <v>22834784.52000000</v>
      </c>
      <c s="104" r="J37">
        <v>150007.00000000</v>
      </c>
      <c s="288" r="K37"/>
      <c s="288" r="L37"/>
      <c s="105" r="M37"/>
      <c s="105" r="N37"/>
      <c s="105" r="O37"/>
      <c s="105" r="P37"/>
      <c s="105" r="Q37"/>
      <c s="105" r="R37"/>
      <c s="105" r="S37">
        <v>22984791.52000000</v>
      </c>
      <c s="105" r="T37"/>
      <c s="291" r="U37">
        <f>""&amp;A37</f>
      </c>
      <c s="132" r="V37">
        <f>""&amp;B37</f>
      </c>
      <c s="133" r="W37">
        <f>""&amp;C37</f>
      </c>
      <c s="134" r="X37"/>
      <c s="157" r="Y37"/>
      <c s="135" r="Z37"/>
      <c s="91" r="AA37">
        <v>23045970.29000000</v>
      </c>
      <c s="104" r="AB37"/>
      <c s="91" r="AC37">
        <v>23045970.29000000</v>
      </c>
      <c s="104" r="AD37">
        <v>170200.00000000</v>
      </c>
      <c s="105" r="AE37"/>
      <c s="105" r="AF37"/>
      <c s="105" r="AG37"/>
      <c s="105" r="AH37"/>
      <c s="105" r="AI37"/>
      <c s="105" r="AJ37"/>
      <c s="105" r="AK37"/>
      <c s="105" r="AL37"/>
      <c s="105" r="AM37">
        <v>23216170.29000000</v>
      </c>
      <c s="112" r="AN37"/>
      <c s="113" r="AO37">
        <f>""&amp;C37</f>
      </c>
      <c s="0" r="AP37"/>
    </row>
    <row r="38" ht="18.78700000" customHeight="1">
      <c s="290" r="A38" t="s">
        <v>774</v>
      </c>
      <c s="205" r="B38" t="s">
        <v>763</v>
      </c>
      <c s="100" r="C38" t="s">
        <v>775</v>
      </c>
      <c s="130" r="D38"/>
      <c s="206" r="E38"/>
      <c s="131" r="F38"/>
      <c s="91" r="G38">
        <v>127872778.11000000</v>
      </c>
      <c s="104" r="H38"/>
      <c s="91" r="I38">
        <v>127872778.11000000</v>
      </c>
      <c s="104" r="J38">
        <v>20193.00000000</v>
      </c>
      <c s="288" r="K38"/>
      <c s="288" r="L38"/>
      <c s="105" r="M38"/>
      <c s="105" r="N38"/>
      <c s="105" r="O38"/>
      <c s="105" r="P38"/>
      <c s="105" r="Q38"/>
      <c s="105" r="R38">
        <v>127892971.11000000</v>
      </c>
      <c s="105" r="S38"/>
      <c s="105" r="T38"/>
      <c s="291" r="U38">
        <f>""&amp;A38</f>
      </c>
      <c s="132" r="V38">
        <f>""&amp;B38</f>
      </c>
      <c s="133" r="W38">
        <f>""&amp;C38</f>
      </c>
      <c s="134" r="X38"/>
      <c s="157" r="Y38"/>
      <c s="135" r="Z38"/>
      <c s="91" r="AA38">
        <v>127633897.87000000</v>
      </c>
      <c s="104" r="AB38"/>
      <c s="91" r="AC38">
        <v>127633897.87000000</v>
      </c>
      <c s="104" r="AD38"/>
      <c s="105" r="AE38"/>
      <c s="105" r="AF38"/>
      <c s="105" r="AG38"/>
      <c s="105" r="AH38"/>
      <c s="105" r="AI38"/>
      <c s="105" r="AJ38"/>
      <c s="105" r="AK38"/>
      <c s="105" r="AL38">
        <v>127633897.87000000</v>
      </c>
      <c s="105" r="AM38"/>
      <c s="112" r="AN38"/>
      <c s="113" r="AO38">
        <f>""&amp;C38</f>
      </c>
      <c s="0" r="AP38"/>
    </row>
    <row r="39" ht="15.00000000" customHeight="1">
      <c s="214" r="A39"/>
      <c s="32" r="B39"/>
      <c s="32" r="C39"/>
      <c s="32" r="D39"/>
      <c s="32" r="E39"/>
      <c s="32" r="F39"/>
      <c s="32" r="G39"/>
      <c s="32" r="H39"/>
      <c s="32" r="I39"/>
      <c s="32" r="J39"/>
      <c s="32" r="K39"/>
      <c s="32" r="L39"/>
      <c s="32" r="M39"/>
      <c s="32" r="N39"/>
      <c s="32" r="O39"/>
      <c s="32" r="P39"/>
      <c s="32" r="Q39"/>
      <c s="32" r="R39"/>
      <c s="32" r="S39"/>
      <c s="32" r="T39"/>
      <c s="214" r="U39"/>
      <c s="32" r="V39"/>
      <c s="32" r="W39"/>
      <c s="32" r="X39"/>
      <c s="32" r="Y39"/>
      <c s="32" r="Z39"/>
      <c s="32" r="AA39"/>
      <c s="32" r="AB39"/>
      <c s="32" r="AC39"/>
      <c s="32" r="AD39"/>
      <c s="32" r="AE39"/>
      <c s="32" r="AF39"/>
      <c s="32" r="AG39"/>
      <c s="32" r="AH39"/>
      <c s="32" r="AI39"/>
      <c s="32" r="AJ39"/>
      <c s="32" r="AK39"/>
      <c s="32" r="AL39"/>
      <c s="32" r="AM39"/>
      <c s="32" r="AN39"/>
      <c s="120" r="AO39"/>
      <c s="120" r="AP39"/>
    </row>
  </sheetData>
  <mergeCells count="101">
    <mergeCell ref="A3:A5"/>
    <mergeCell ref="AA3:AN3"/>
    <mergeCell ref="AA4:AA5"/>
    <mergeCell ref="AB4:AB5"/>
    <mergeCell ref="AC4:AC5"/>
    <mergeCell ref="AD4:AD5"/>
    <mergeCell ref="AE4:AE5"/>
    <mergeCell ref="AF4:AF5"/>
    <mergeCell ref="AG4:AG5"/>
    <mergeCell ref="AH4:AH5"/>
    <mergeCell ref="AI4:AI5"/>
    <mergeCell ref="AJ4:AJ5"/>
    <mergeCell ref="AK4:AK5"/>
    <mergeCell ref="AL4:AL5"/>
    <mergeCell ref="AM4:AM5"/>
    <mergeCell ref="AN4:AN5"/>
    <mergeCell ref="B3:B5"/>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F5"/>
    <mergeCell ref="C30:F30"/>
    <mergeCell ref="C31:F31"/>
    <mergeCell ref="C32:F32"/>
    <mergeCell ref="C33:F33"/>
    <mergeCell ref="C34:F34"/>
    <mergeCell ref="C35:F35"/>
    <mergeCell ref="C36:F36"/>
    <mergeCell ref="C37:F37"/>
    <mergeCell ref="C38:F38"/>
    <mergeCell ref="C6:F6"/>
    <mergeCell ref="C7:F7"/>
    <mergeCell ref="C8:F9"/>
    <mergeCell ref="G3:T3"/>
    <mergeCell ref="G4:G5"/>
    <mergeCell ref="H4:H5"/>
    <mergeCell ref="I4:I5"/>
    <mergeCell ref="J4:J5"/>
    <mergeCell ref="K4:K5"/>
    <mergeCell ref="L4:L5"/>
    <mergeCell ref="M4:M5"/>
    <mergeCell ref="N4:N5"/>
    <mergeCell ref="O4:O5"/>
    <mergeCell ref="P4:P5"/>
    <mergeCell ref="Q4:Q5"/>
    <mergeCell ref="R4:R5"/>
    <mergeCell ref="S4:S5"/>
    <mergeCell ref="T4:T5"/>
    <mergeCell ref="U3:U5"/>
    <mergeCell ref="V3:V5"/>
    <mergeCell ref="W10:Z10"/>
    <mergeCell ref="W11:Z11"/>
    <mergeCell ref="W12:Z12"/>
    <mergeCell ref="W13:Z13"/>
    <mergeCell ref="W14:Z14"/>
    <mergeCell ref="W15:Z15"/>
    <mergeCell ref="W16:Z16"/>
    <mergeCell ref="W17:Z17"/>
    <mergeCell ref="W18:Z18"/>
    <mergeCell ref="W19:Z19"/>
    <mergeCell ref="W20:Z20"/>
    <mergeCell ref="W21:Z21"/>
    <mergeCell ref="W22:Z22"/>
    <mergeCell ref="W23:Z23"/>
    <mergeCell ref="W24:Z24"/>
    <mergeCell ref="W25:Z25"/>
    <mergeCell ref="W26:Z26"/>
    <mergeCell ref="W27:Z27"/>
    <mergeCell ref="W28:Z28"/>
    <mergeCell ref="W29:Z29"/>
    <mergeCell ref="W3:Z5"/>
    <mergeCell ref="W30:Z30"/>
    <mergeCell ref="W31:Z31"/>
    <mergeCell ref="W32:Z32"/>
    <mergeCell ref="W33:Z33"/>
    <mergeCell ref="W34:Z34"/>
    <mergeCell ref="W35:Z35"/>
    <mergeCell ref="W36:Z36"/>
    <mergeCell ref="W37:Z37"/>
    <mergeCell ref="W38:Z38"/>
    <mergeCell ref="W6:Z6"/>
    <mergeCell ref="W7:Z7"/>
    <mergeCell ref="W8:Z8"/>
    <mergeCell ref="W9:Z9"/>
  </mergeCells>
  <pageMargins left="0.70866141" top="0.74803149" right="0.70866141" bottom="0.74803149" footer="0.31496062" header="0.31496062"/>
  <pageSetup paperSize="9" orientation="landscape" scale="45"/>
  <headerFooter alignWithMargins="0" scaleWithDoc="1"/>
  <colBreaks count="1" manualBreakCount="1">
    <brk id="20"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N146"/>
  <sheetViews>
    <sheetView workbookViewId="0" tabSelected="1"/>
  </sheetViews>
  <cols>
    <col width="6.42578125" customWidth="1" min="1" max="1"/>
    <col width="48.42578125" customWidth="1" min="2" max="2"/>
    <col width="5.42578125" customWidth="1" min="3" max="3"/>
    <col width="18.57031250"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s>
  <sheetData>
    <row r="1" ht="9.75000000" customHeight="1">
      <c s="0" r="A1"/>
      <c s="0" r="B1"/>
      <c s="0" r="C1"/>
      <c s="0" r="D1"/>
      <c s="0" r="E1"/>
      <c s="0" r="F1"/>
      <c s="0" r="G1"/>
      <c s="0" r="H1"/>
      <c s="0" r="I1"/>
      <c s="0" r="J1"/>
      <c s="0" r="K1"/>
      <c s="0" r="L1"/>
      <c s="0" r="M1"/>
      <c s="0" r="N1"/>
    </row>
    <row r="2" ht="15.00000000" customHeight="1">
      <c s="292" r="A2" t="s">
        <v>800</v>
      </c>
      <c s="292" r="B2"/>
      <c s="121" r="C2"/>
      <c s="0" r="D2"/>
      <c s="0" r="E2"/>
      <c s="121" r="F2"/>
      <c s="121" r="G2"/>
      <c s="121" r="H2"/>
      <c s="121" r="I2"/>
      <c s="121" r="J2"/>
      <c s="121" r="K2"/>
      <c s="121" r="L2"/>
      <c s="121" r="M2"/>
      <c s="27" r="N2" t="s">
        <v>801</v>
      </c>
    </row>
    <row r="3" ht="9.00000000" customHeight="1">
      <c s="293" r="A3"/>
      <c s="293" r="B3"/>
      <c s="293" r="C3"/>
      <c s="293" r="D3"/>
      <c s="293" r="E3"/>
      <c s="293" r="F3"/>
      <c s="293" r="G3"/>
      <c s="293" r="H3"/>
      <c s="293" r="I3"/>
      <c s="293" r="J3"/>
      <c s="293" r="K3"/>
      <c s="293" r="L3"/>
      <c s="293" r="M3"/>
      <c s="293" r="N3"/>
    </row>
    <row r="4" ht="11.25000000" customHeight="1">
      <c s="294" r="A4"/>
      <c s="65" r="B4" t="s">
        <v>26</v>
      </c>
      <c s="65" r="C4" t="s">
        <v>802</v>
      </c>
      <c s="295" r="D4" t="s">
        <v>803</v>
      </c>
      <c s="296" r="E4"/>
      <c s="297" r="F4"/>
      <c s="297" r="G4"/>
      <c s="297" r="H4"/>
      <c s="297" r="I4"/>
      <c s="297" r="J4"/>
      <c s="297" r="K4"/>
      <c s="297" r="L4"/>
      <c s="298" r="M4"/>
      <c s="299" r="N4" t="s">
        <v>804</v>
      </c>
    </row>
    <row r="5" ht="67.50000000" customHeight="1">
      <c s="300" r="A5"/>
      <c s="65" r="B5"/>
      <c s="65" r="C5"/>
      <c s="64" r="D5" t="s">
        <v>35</v>
      </c>
      <c s="65" r="E5" t="s">
        <v>36</v>
      </c>
      <c s="65" r="F5" t="s">
        <v>805</v>
      </c>
      <c s="65" r="G5" t="s">
        <v>806</v>
      </c>
      <c s="65" r="H5" t="s">
        <v>39</v>
      </c>
      <c s="65" r="I5" t="s">
        <v>40</v>
      </c>
      <c s="65" r="J5" t="s">
        <v>41</v>
      </c>
      <c s="65" r="K5" t="s">
        <v>42</v>
      </c>
      <c s="65" r="L5" t="s">
        <v>43</v>
      </c>
      <c s="64" r="M5" t="s">
        <v>807</v>
      </c>
      <c s="239" r="N5"/>
    </row>
    <row r="6" ht="12.00000000" customHeight="1">
      <c s="301" r="A6"/>
      <c s="76" r="B6">
        <v>1</v>
      </c>
      <c s="72" r="C6">
        <v>2</v>
      </c>
      <c s="72" r="D6" t="s">
        <v>3</v>
      </c>
      <c s="72" r="E6">
        <v>4</v>
      </c>
      <c s="72" r="F6">
        <v>5</v>
      </c>
      <c s="72" r="G6" t="s">
        <v>808</v>
      </c>
      <c s="72" r="H6" t="s">
        <v>809</v>
      </c>
      <c s="72" r="I6" t="s">
        <v>810</v>
      </c>
      <c s="72" r="J6" t="s">
        <v>811</v>
      </c>
      <c s="72" r="K6" t="s">
        <v>812</v>
      </c>
      <c s="72" r="L6" t="s">
        <v>813</v>
      </c>
      <c s="72" r="M6" t="s">
        <v>814</v>
      </c>
      <c s="73" r="N6" t="s">
        <v>815</v>
      </c>
    </row>
    <row r="7" ht="15.00000000" customHeight="1">
      <c s="301" r="A7"/>
      <c s="302" r="B7" t="s">
        <v>816</v>
      </c>
      <c s="303" r="C7" t="s">
        <v>817</v>
      </c>
      <c s="304" r="D7">
        <f>D8+D18+D32+D42+D56+D66+D80+D90+D104+D114</f>
      </c>
      <c s="304" r="E7">
        <f>E8+E18+E32+E42+E56+E66+E80+E90+E104+E114</f>
      </c>
      <c s="304" r="F7">
        <f>F8+F18+F32+F42+F56+F66+F80+F90+F104+F114</f>
      </c>
      <c s="304" r="G7">
        <f>G8+G18+G32+G42+G56+G66+G80+G90+G104+G114</f>
      </c>
      <c s="304" r="H7">
        <f>H8+H18+H32+H42+H56+H66+H80+H90+H104+H114</f>
      </c>
      <c s="304" r="I7">
        <f>I8+I18+I32+I42+I56+I66+I80+I90+I104+I114</f>
      </c>
      <c s="304" r="J7">
        <f>J8+J18+J32+J42+J56+J66+J80+J90+J104+J114</f>
      </c>
      <c s="304" r="K7">
        <f>K8+K18+K32+K42+K56+K66+K80+K90+K104+K114</f>
      </c>
      <c s="304" r="L7">
        <f>L8+L18+L32+L42+L56+L66+L80+L90+L104+L114</f>
      </c>
      <c s="304" r="M7">
        <f>M8+M18+M32+M42+M56+M66+M80+M90+M104+M114</f>
      </c>
      <c s="305" r="N7">
        <f>SUM(D7:M7)</f>
      </c>
    </row>
    <row r="8" ht="15.00000000" customHeight="1">
      <c s="301" r="A8"/>
      <c s="306" r="B8" t="s">
        <v>818</v>
      </c>
      <c s="307" r="C8" t="s">
        <v>819</v>
      </c>
      <c s="308" r="D8">
        <f>SUM(D9:D17)</f>
      </c>
      <c s="308" r="E8">
        <f>SUM(E9:E17)</f>
      </c>
      <c s="308" r="F8">
        <f>SUM(F9:F17)</f>
      </c>
      <c s="308" r="G8">
        <f>SUM(G9:G17)</f>
      </c>
      <c s="308" r="H8">
        <f>SUM(H9:H17)</f>
      </c>
      <c s="308" r="I8">
        <f>SUM(I9:I17)</f>
      </c>
      <c s="308" r="J8">
        <f>SUM(J9:J17)</f>
      </c>
      <c s="308" r="K8">
        <f>SUM(K9:K17)</f>
      </c>
      <c s="308" r="L8">
        <f>SUM(L9:L17)</f>
      </c>
      <c s="308" r="M8">
        <f>SUM(M9:M17)</f>
      </c>
      <c s="309" r="N8">
        <f>SUM(D8:M8)</f>
      </c>
    </row>
    <row r="9" ht="22.50000000" customHeight="1">
      <c s="310" r="A9"/>
      <c s="311" r="B9" t="s">
        <v>820</v>
      </c>
      <c s="132" r="C9" t="s">
        <v>821</v>
      </c>
      <c s="158" r="D9"/>
      <c s="105" r="E9"/>
      <c s="105" r="F9"/>
      <c s="105" r="G9"/>
      <c s="105" r="H9"/>
      <c s="105" r="I9"/>
      <c s="105" r="J9"/>
      <c s="105" r="K9"/>
      <c s="105" r="L9"/>
      <c s="105" r="M9"/>
      <c s="312" r="N9">
        <f>SUM(D9:M9)</f>
      </c>
    </row>
    <row r="10" ht="15.00000000" customHeight="1">
      <c s="301" r="A10"/>
      <c s="311" r="B10" t="s">
        <v>822</v>
      </c>
      <c s="132" r="C10" t="s">
        <v>823</v>
      </c>
      <c s="158" r="D10"/>
      <c s="105" r="E10"/>
      <c s="105" r="F10"/>
      <c s="105" r="G10"/>
      <c s="105" r="H10"/>
      <c s="105" r="I10"/>
      <c s="105" r="J10"/>
      <c s="105" r="K10"/>
      <c s="105" r="L10"/>
      <c s="105" r="M10"/>
      <c s="312" r="N10">
        <f>SUM(D10:M10)</f>
      </c>
    </row>
    <row r="11" ht="15.00000000" customHeight="1">
      <c s="301" r="A11"/>
      <c s="311" r="B11" t="s">
        <v>824</v>
      </c>
      <c s="132" r="C11" t="s">
        <v>825</v>
      </c>
      <c s="158" r="D11"/>
      <c s="105" r="E11"/>
      <c s="105" r="F11"/>
      <c s="105" r="G11"/>
      <c s="105" r="H11"/>
      <c s="105" r="I11"/>
      <c s="105" r="J11"/>
      <c s="105" r="K11"/>
      <c s="105" r="L11"/>
      <c s="105" r="M11"/>
      <c s="312" r="N11">
        <f>SUM(D11:M11)</f>
      </c>
    </row>
    <row r="12" ht="15.00000000" customHeight="1">
      <c s="301" r="A12"/>
      <c s="311" r="B12" t="s">
        <v>826</v>
      </c>
      <c s="132" r="C12" t="s">
        <v>827</v>
      </c>
      <c s="158" r="D12"/>
      <c s="105" r="E12"/>
      <c s="105" r="F12"/>
      <c s="105" r="G12"/>
      <c s="105" r="H12"/>
      <c s="105" r="I12"/>
      <c s="105" r="J12"/>
      <c s="105" r="K12"/>
      <c s="105" r="L12"/>
      <c s="105" r="M12"/>
      <c s="312" r="N12">
        <f>SUM(D12:M12)</f>
      </c>
    </row>
    <row r="13" ht="15.00000000" customHeight="1">
      <c s="313" r="A13"/>
      <c s="311" r="B13" t="s">
        <v>828</v>
      </c>
      <c s="132" r="C13" t="s">
        <v>829</v>
      </c>
      <c s="158" r="D13"/>
      <c s="105" r="E13"/>
      <c s="105" r="F13"/>
      <c s="105" r="G13"/>
      <c s="105" r="H13"/>
      <c s="105" r="I13"/>
      <c s="105" r="J13"/>
      <c s="105" r="K13"/>
      <c s="105" r="L13"/>
      <c s="105" r="M13"/>
      <c s="312" r="N13">
        <f>SUM(D13:M13)</f>
      </c>
    </row>
    <row r="14" ht="33.75000000" customHeight="1">
      <c s="313" r="A14"/>
      <c s="311" r="B14" t="s">
        <v>830</v>
      </c>
      <c s="132" r="C14" t="s">
        <v>831</v>
      </c>
      <c s="158" r="D14"/>
      <c s="105" r="E14"/>
      <c s="105" r="F14"/>
      <c s="105" r="G14"/>
      <c s="105" r="H14"/>
      <c s="105" r="I14"/>
      <c s="105" r="J14"/>
      <c s="105" r="K14"/>
      <c s="105" r="L14"/>
      <c s="105" r="M14"/>
      <c s="312" r="N14">
        <f>SUM(D14:M14)</f>
      </c>
    </row>
    <row r="15" ht="22.50000000" customHeight="1">
      <c s="310" r="A15" t="s">
        <v>832</v>
      </c>
      <c s="311" r="B15" t="s">
        <v>833</v>
      </c>
      <c s="132" r="C15" t="s">
        <v>834</v>
      </c>
      <c s="158" r="D15"/>
      <c s="105" r="E15"/>
      <c s="105" r="F15"/>
      <c s="105" r="G15"/>
      <c s="105" r="H15"/>
      <c s="105" r="I15"/>
      <c s="105" r="J15"/>
      <c s="105" r="K15"/>
      <c s="105" r="L15"/>
      <c s="158" r="M15"/>
      <c s="312" r="N15">
        <f>SUM(D15:M15)</f>
      </c>
    </row>
    <row r="16" ht="15.00000000" customHeight="1">
      <c s="310" r="A16" t="s">
        <v>835</v>
      </c>
      <c s="311" r="B16" t="s">
        <v>836</v>
      </c>
      <c s="132" r="C16" t="s">
        <v>837</v>
      </c>
      <c s="158" r="D16"/>
      <c s="105" r="E16"/>
      <c s="105" r="F16"/>
      <c s="105" r="G16"/>
      <c s="105" r="H16"/>
      <c s="105" r="I16"/>
      <c s="105" r="J16"/>
      <c s="105" r="K16"/>
      <c s="105" r="L16"/>
      <c s="158" r="M16"/>
      <c s="312" r="N16">
        <f>SUM(D16:M16)</f>
      </c>
    </row>
    <row r="17" ht="33.75000000" customHeight="1">
      <c s="310" r="A17" t="s">
        <v>838</v>
      </c>
      <c s="314" r="B17" t="s">
        <v>839</v>
      </c>
      <c s="132" r="C17" t="s">
        <v>840</v>
      </c>
      <c s="158" r="D17"/>
      <c s="105" r="E17"/>
      <c s="105" r="F17"/>
      <c s="105" r="G17"/>
      <c s="105" r="H17"/>
      <c s="105" r="I17"/>
      <c s="105" r="J17"/>
      <c s="105" r="K17"/>
      <c s="105" r="L17"/>
      <c s="158" r="M17"/>
      <c s="312" r="N17">
        <f>SUM(D17:M17)</f>
      </c>
    </row>
    <row r="18" ht="21.00000000" customHeight="1">
      <c s="315" r="A18" t="s">
        <v>841</v>
      </c>
      <c s="316" r="B18" t="s">
        <v>842</v>
      </c>
      <c s="307" r="C18" t="s">
        <v>843</v>
      </c>
      <c s="308" r="D18">
        <f>SUM(D19:D27)</f>
      </c>
      <c s="308" r="E18">
        <f>SUM(E19:E27)</f>
      </c>
      <c s="308" r="F18">
        <f>SUM(F19:F27)</f>
      </c>
      <c s="308" r="G18">
        <f>SUM(G19:G27)</f>
      </c>
      <c s="308" r="H18">
        <f>SUM(H19:H27)</f>
      </c>
      <c s="308" r="I18">
        <f>SUM(I19:I27)</f>
      </c>
      <c s="308" r="J18">
        <f>SUM(J19:J27)</f>
      </c>
      <c s="308" r="K18">
        <f>SUM(K19:K27)</f>
      </c>
      <c s="308" r="L18">
        <f>SUM(L19:L27)</f>
      </c>
      <c s="308" r="M18">
        <f>SUM(M19:M27)</f>
      </c>
      <c s="309" r="N18">
        <f>SUM(D18:M18)</f>
      </c>
    </row>
    <row r="19" ht="22.50000000" customHeight="1">
      <c s="300" r="A19"/>
      <c s="311" r="B19" t="s">
        <v>820</v>
      </c>
      <c s="132" r="C19" t="s">
        <v>844</v>
      </c>
      <c s="105" r="D19"/>
      <c s="158" r="E19"/>
      <c s="105" r="F19"/>
      <c s="105" r="G19"/>
      <c s="105" r="H19"/>
      <c s="105" r="I19"/>
      <c s="105" r="J19"/>
      <c s="105" r="K19"/>
      <c s="105" r="L19"/>
      <c s="105" r="M19"/>
      <c s="312" r="N19">
        <f>SUM(D19:M19)</f>
      </c>
    </row>
    <row r="20" ht="15.00000000" customHeight="1">
      <c s="300" r="A20"/>
      <c s="311" r="B20" t="s">
        <v>822</v>
      </c>
      <c s="132" r="C20" t="s">
        <v>845</v>
      </c>
      <c s="105" r="D20"/>
      <c s="158" r="E20"/>
      <c s="105" r="F20"/>
      <c s="105" r="G20"/>
      <c s="105" r="H20"/>
      <c s="105" r="I20"/>
      <c s="105" r="J20"/>
      <c s="105" r="K20"/>
      <c s="105" r="L20"/>
      <c s="105" r="M20"/>
      <c s="312" r="N20">
        <f>SUM(D20:M20)</f>
      </c>
    </row>
    <row r="21" ht="15.00000000" customHeight="1">
      <c s="300" r="A21"/>
      <c s="311" r="B21" t="s">
        <v>824</v>
      </c>
      <c s="132" r="C21" t="s">
        <v>846</v>
      </c>
      <c s="105" r="D21"/>
      <c s="158" r="E21"/>
      <c s="105" r="F21"/>
      <c s="105" r="G21"/>
      <c s="105" r="H21"/>
      <c s="105" r="I21"/>
      <c s="105" r="J21"/>
      <c s="105" r="K21"/>
      <c s="105" r="L21"/>
      <c s="105" r="M21"/>
      <c s="312" r="N21">
        <f>SUM(D21:M21)</f>
      </c>
    </row>
    <row r="22" ht="15.00000000" customHeight="1">
      <c s="300" r="A22"/>
      <c s="311" r="B22" t="s">
        <v>826</v>
      </c>
      <c s="132" r="C22" t="s">
        <v>847</v>
      </c>
      <c s="105" r="D22"/>
      <c s="158" r="E22"/>
      <c s="105" r="F22"/>
      <c s="105" r="G22"/>
      <c s="105" r="H22"/>
      <c s="105" r="I22"/>
      <c s="105" r="J22"/>
      <c s="105" r="K22"/>
      <c s="105" r="L22"/>
      <c s="105" r="M22"/>
      <c s="312" r="N22">
        <f>SUM(D22:M22)</f>
      </c>
    </row>
    <row r="23" ht="15.00000000" customHeight="1">
      <c s="300" r="A23"/>
      <c s="311" r="B23" t="s">
        <v>828</v>
      </c>
      <c s="132" r="C23" t="s">
        <v>848</v>
      </c>
      <c s="105" r="D23"/>
      <c s="158" r="E23"/>
      <c s="105" r="F23"/>
      <c s="105" r="G23"/>
      <c s="105" r="H23"/>
      <c s="105" r="I23"/>
      <c s="105" r="J23"/>
      <c s="105" r="K23"/>
      <c s="105" r="L23"/>
      <c s="105" r="M23"/>
      <c s="312" r="N23">
        <f>SUM(D23:M23)</f>
      </c>
    </row>
    <row r="24" ht="33.75000000" customHeight="1">
      <c s="300" r="A24"/>
      <c s="311" r="B24" t="s">
        <v>849</v>
      </c>
      <c s="132" r="C24" t="s">
        <v>850</v>
      </c>
      <c s="105" r="D24"/>
      <c s="158" r="E24"/>
      <c s="105" r="F24"/>
      <c s="105" r="G24"/>
      <c s="105" r="H24"/>
      <c s="105" r="I24"/>
      <c s="105" r="J24"/>
      <c s="105" r="K24"/>
      <c s="105" r="L24"/>
      <c s="105" r="M24"/>
      <c s="312" r="N24">
        <f>SUM(D24:M24)</f>
      </c>
    </row>
    <row r="25" ht="22.50000000" customHeight="1">
      <c s="300" r="A25"/>
      <c s="311" r="B25" t="s">
        <v>851</v>
      </c>
      <c s="132" r="C25" t="s">
        <v>852</v>
      </c>
      <c s="105" r="D25"/>
      <c s="158" r="E25"/>
      <c s="105" r="F25"/>
      <c s="105" r="G25"/>
      <c s="105" r="H25"/>
      <c s="105" r="I25"/>
      <c s="105" r="J25"/>
      <c s="105" r="K25"/>
      <c s="105" r="L25"/>
      <c s="158" r="M25"/>
      <c s="312" r="N25">
        <f>SUM(D25:M25)</f>
      </c>
    </row>
    <row r="26" ht="15.00000000" customHeight="1">
      <c s="300" r="A26"/>
      <c s="311" r="B26" t="s">
        <v>836</v>
      </c>
      <c s="132" r="C26" t="s">
        <v>853</v>
      </c>
      <c s="105" r="D26"/>
      <c s="158" r="E26"/>
      <c s="105" r="F26"/>
      <c s="105" r="G26"/>
      <c s="105" r="H26"/>
      <c s="105" r="I26"/>
      <c s="105" r="J26"/>
      <c s="105" r="K26"/>
      <c s="105" r="L26"/>
      <c s="158" r="M26"/>
      <c s="312" r="N26">
        <f>SUM(D26:M26)</f>
      </c>
    </row>
    <row r="27" ht="34.50000000" customHeight="1">
      <c s="317" r="A27"/>
      <c s="314" r="B27" t="s">
        <v>839</v>
      </c>
      <c s="318" r="C27" t="s">
        <v>854</v>
      </c>
      <c s="319" r="D27"/>
      <c s="320" r="E27"/>
      <c s="319" r="F27"/>
      <c s="319" r="G27"/>
      <c s="319" r="H27"/>
      <c s="319" r="I27"/>
      <c s="319" r="J27"/>
      <c s="319" r="K27"/>
      <c s="319" r="L27"/>
      <c s="320" r="M27"/>
      <c s="321" r="N27">
        <f>SUM(D27:M27)</f>
      </c>
    </row>
    <row r="28" ht="15.00000000" customHeight="1">
      <c s="297" r="A28"/>
      <c s="322" r="B28"/>
      <c s="323" r="C28"/>
      <c s="324" r="D28"/>
      <c s="324" r="E28"/>
      <c s="324" r="F28"/>
      <c s="324" r="G28"/>
      <c s="324" r="H28"/>
      <c s="324" r="I28"/>
      <c s="324" r="J28"/>
      <c s="324" r="K28"/>
      <c s="324" r="L28"/>
      <c s="324" r="M28"/>
      <c s="325" r="N28" t="s">
        <v>855</v>
      </c>
    </row>
    <row r="29" ht="12.00000000" customHeight="1">
      <c s="294" r="A29"/>
      <c s="65" r="B29" t="s">
        <v>26</v>
      </c>
      <c s="65" r="C29" t="s">
        <v>802</v>
      </c>
      <c s="295" r="D29" t="s">
        <v>803</v>
      </c>
      <c s="296" r="E29"/>
      <c s="297" r="F29"/>
      <c s="297" r="G29"/>
      <c s="297" r="H29"/>
      <c s="297" r="I29"/>
      <c s="297" r="J29"/>
      <c s="297" r="K29"/>
      <c s="297" r="L29"/>
      <c s="298" r="M29"/>
      <c s="299" r="N29" t="s">
        <v>804</v>
      </c>
    </row>
    <row r="30" ht="67.50000000" customHeight="1">
      <c s="300" r="A30"/>
      <c s="65" r="B30"/>
      <c s="65" r="C30"/>
      <c s="64" r="D30" t="s">
        <v>35</v>
      </c>
      <c s="65" r="E30" t="s">
        <v>36</v>
      </c>
      <c s="65" r="F30" t="s">
        <v>805</v>
      </c>
      <c s="65" r="G30" t="s">
        <v>806</v>
      </c>
      <c s="65" r="H30" t="s">
        <v>39</v>
      </c>
      <c s="65" r="I30" t="s">
        <v>40</v>
      </c>
      <c s="65" r="J30" t="s">
        <v>41</v>
      </c>
      <c s="65" r="K30" t="s">
        <v>42</v>
      </c>
      <c s="65" r="L30" t="s">
        <v>43</v>
      </c>
      <c s="64" r="M30" t="s">
        <v>807</v>
      </c>
      <c s="239" r="N30"/>
    </row>
    <row r="31" ht="12.00000000" customHeight="1">
      <c s="300" r="A31"/>
      <c s="64" r="B31">
        <v>1</v>
      </c>
      <c s="72" r="C31">
        <v>2</v>
      </c>
      <c s="72" r="D31" t="s">
        <v>3</v>
      </c>
      <c s="72" r="E31">
        <v>4</v>
      </c>
      <c s="72" r="F31">
        <v>5</v>
      </c>
      <c s="72" r="G31" t="s">
        <v>808</v>
      </c>
      <c s="72" r="H31" t="s">
        <v>809</v>
      </c>
      <c s="72" r="I31" t="s">
        <v>810</v>
      </c>
      <c s="72" r="J31" t="s">
        <v>811</v>
      </c>
      <c s="72" r="K31" t="s">
        <v>812</v>
      </c>
      <c s="72" r="L31" t="s">
        <v>813</v>
      </c>
      <c s="72" r="M31" t="s">
        <v>814</v>
      </c>
      <c s="208" r="N31" t="s">
        <v>815</v>
      </c>
    </row>
    <row r="32" ht="15.00000000" customHeight="1">
      <c s="300" r="A32"/>
      <c s="316" r="B32" t="s">
        <v>856</v>
      </c>
      <c s="326" r="C32" t="s">
        <v>857</v>
      </c>
      <c s="327" r="D32">
        <f>SUM(D33:D41)</f>
      </c>
      <c s="327" r="E32">
        <f>SUM(E33:E41)</f>
      </c>
      <c s="327" r="F32">
        <f>SUM(F33:F41)</f>
      </c>
      <c s="327" r="G32">
        <f>SUM(G33:G41)</f>
      </c>
      <c s="327" r="H32">
        <f>SUM(H33:H41)</f>
      </c>
      <c s="327" r="I32">
        <f>SUM(I33:I41)</f>
      </c>
      <c s="327" r="J32">
        <f>SUM(J33:J41)</f>
      </c>
      <c s="327" r="K32">
        <f>SUM(K33:K41)</f>
      </c>
      <c s="327" r="L32">
        <f>SUM(L33:L41)</f>
      </c>
      <c s="327" r="M32">
        <f>SUM(M33:M41)</f>
      </c>
      <c s="309" r="N32">
        <f>SUM(D32:M32)</f>
      </c>
    </row>
    <row r="33" ht="22.50000000" customHeight="1">
      <c s="300" r="A33"/>
      <c s="311" r="B33" t="s">
        <v>820</v>
      </c>
      <c s="132" r="C33" t="s">
        <v>858</v>
      </c>
      <c s="105" r="D33"/>
      <c s="105" r="E33"/>
      <c s="105" r="F33"/>
      <c s="105" r="G33"/>
      <c s="105" r="H33"/>
      <c s="105" r="I33"/>
      <c s="105" r="J33"/>
      <c s="105" r="K33"/>
      <c s="105" r="L33"/>
      <c s="105" r="M33"/>
      <c s="312" r="N33">
        <f>SUM(D33:M33)</f>
      </c>
    </row>
    <row r="34" ht="15.00000000" customHeight="1">
      <c s="300" r="A34"/>
      <c s="311" r="B34" t="s">
        <v>822</v>
      </c>
      <c s="132" r="C34" t="s">
        <v>859</v>
      </c>
      <c s="105" r="D34"/>
      <c s="105" r="E34"/>
      <c s="105" r="F34"/>
      <c s="105" r="G34"/>
      <c s="105" r="H34"/>
      <c s="105" r="I34"/>
      <c s="105" r="J34"/>
      <c s="105" r="K34"/>
      <c s="105" r="L34"/>
      <c s="105" r="M34"/>
      <c s="312" r="N34">
        <f>SUM(D34:M34)</f>
      </c>
    </row>
    <row r="35" ht="15.00000000" customHeight="1">
      <c s="300" r="A35"/>
      <c s="311" r="B35" t="s">
        <v>824</v>
      </c>
      <c s="132" r="C35" t="s">
        <v>860</v>
      </c>
      <c s="105" r="D35"/>
      <c s="105" r="E35"/>
      <c s="105" r="F35"/>
      <c s="105" r="G35"/>
      <c s="105" r="H35"/>
      <c s="105" r="I35"/>
      <c s="105" r="J35"/>
      <c s="105" r="K35"/>
      <c s="105" r="L35"/>
      <c s="105" r="M35"/>
      <c s="312" r="N35">
        <f>SUM(D35:M35)</f>
      </c>
    </row>
    <row r="36" ht="15.00000000" customHeight="1">
      <c s="300" r="A36"/>
      <c s="311" r="B36" t="s">
        <v>826</v>
      </c>
      <c s="132" r="C36" t="s">
        <v>861</v>
      </c>
      <c s="105" r="D36"/>
      <c s="105" r="E36"/>
      <c s="105" r="F36"/>
      <c s="105" r="G36"/>
      <c s="105" r="H36"/>
      <c s="105" r="I36"/>
      <c s="105" r="J36"/>
      <c s="105" r="K36"/>
      <c s="105" r="L36"/>
      <c s="105" r="M36"/>
      <c s="312" r="N36">
        <f>SUM(D36:M36)</f>
      </c>
    </row>
    <row r="37" ht="15.00000000" customHeight="1">
      <c s="300" r="A37"/>
      <c s="311" r="B37" t="s">
        <v>828</v>
      </c>
      <c s="132" r="C37" t="s">
        <v>862</v>
      </c>
      <c s="105" r="D37"/>
      <c s="105" r="E37"/>
      <c s="105" r="F37"/>
      <c s="105" r="G37"/>
      <c s="105" r="H37"/>
      <c s="105" r="I37"/>
      <c s="105" r="J37"/>
      <c s="105" r="K37"/>
      <c s="105" r="L37"/>
      <c s="105" r="M37"/>
      <c s="312" r="N37">
        <f>SUM(D37:M37)</f>
      </c>
    </row>
    <row r="38" ht="33.75000000" customHeight="1">
      <c s="300" r="A38"/>
      <c s="311" r="B38" t="s">
        <v>830</v>
      </c>
      <c s="132" r="C38" t="s">
        <v>863</v>
      </c>
      <c s="105" r="D38"/>
      <c s="105" r="E38"/>
      <c s="105" r="F38"/>
      <c s="105" r="G38"/>
      <c s="105" r="H38"/>
      <c s="105" r="I38"/>
      <c s="105" r="J38"/>
      <c s="105" r="K38"/>
      <c s="105" r="L38"/>
      <c s="105" r="M38"/>
      <c s="312" r="N38">
        <f>SUM(D38:M38)</f>
      </c>
    </row>
    <row r="39" ht="22.50000000" customHeight="1">
      <c s="310" r="A39" t="s">
        <v>832</v>
      </c>
      <c s="311" r="B39" t="s">
        <v>833</v>
      </c>
      <c s="132" r="C39" t="s">
        <v>864</v>
      </c>
      <c s="105" r="D39"/>
      <c s="105" r="E39"/>
      <c s="105" r="F39"/>
      <c s="105" r="G39"/>
      <c s="105" r="H39"/>
      <c s="105" r="I39"/>
      <c s="105" r="J39"/>
      <c s="105" r="K39"/>
      <c s="105" r="L39"/>
      <c s="158" r="M39"/>
      <c s="312" r="N39">
        <f>SUM(D39:M39)</f>
      </c>
    </row>
    <row r="40" ht="15.00000000" customHeight="1">
      <c s="310" r="A40" t="s">
        <v>835</v>
      </c>
      <c s="311" r="B40" t="s">
        <v>836</v>
      </c>
      <c s="132" r="C40" t="s">
        <v>865</v>
      </c>
      <c s="105" r="D40"/>
      <c s="105" r="E40"/>
      <c s="105" r="F40"/>
      <c s="105" r="G40"/>
      <c s="105" r="H40"/>
      <c s="105" r="I40"/>
      <c s="105" r="J40"/>
      <c s="105" r="K40"/>
      <c s="105" r="L40"/>
      <c s="158" r="M40"/>
      <c s="312" r="N40">
        <f>SUM(D40:M40)</f>
      </c>
    </row>
    <row r="41" ht="33.75000000" customHeight="1">
      <c s="310" r="A41" t="s">
        <v>838</v>
      </c>
      <c s="314" r="B41" t="s">
        <v>839</v>
      </c>
      <c s="132" r="C41" t="s">
        <v>866</v>
      </c>
      <c s="105" r="D41"/>
      <c s="105" r="E41"/>
      <c s="105" r="F41"/>
      <c s="105" r="G41"/>
      <c s="105" r="H41"/>
      <c s="105" r="I41"/>
      <c s="105" r="J41"/>
      <c s="105" r="K41"/>
      <c s="105" r="L41"/>
      <c s="158" r="M41"/>
      <c s="312" r="N41">
        <f>SUM(D41:M41)</f>
      </c>
    </row>
    <row r="42" ht="15.00000000" customHeight="1">
      <c s="315" r="A42" t="s">
        <v>841</v>
      </c>
      <c s="316" r="B42" t="s">
        <v>867</v>
      </c>
      <c s="307" r="C42" t="s">
        <v>868</v>
      </c>
      <c s="308" r="D42">
        <f>SUM(D43:D51)</f>
      </c>
      <c s="308" r="E42">
        <f>SUM(E43:E51)</f>
      </c>
      <c s="308" r="F42">
        <f>SUM(F43:F51)</f>
      </c>
      <c s="308" r="G42">
        <f>SUM(G43:G51)</f>
      </c>
      <c s="308" r="H42">
        <f>SUM(H43:H51)</f>
      </c>
      <c s="308" r="I42">
        <f>SUM(I43:I51)</f>
      </c>
      <c s="308" r="J42">
        <f>SUM(J43:J51)</f>
      </c>
      <c s="308" r="K42">
        <f>SUM(K43:K51)</f>
      </c>
      <c s="308" r="L42">
        <f>SUM(L43:L51)</f>
      </c>
      <c s="308" r="M42">
        <f>SUM(M43:M51)</f>
      </c>
      <c s="309" r="N42">
        <f>SUM(D42:M42)</f>
      </c>
    </row>
    <row r="43" ht="22.50000000" customHeight="1">
      <c s="300" r="A43"/>
      <c s="311" r="B43" t="s">
        <v>820</v>
      </c>
      <c s="132" r="C43" t="s">
        <v>869</v>
      </c>
      <c s="105" r="D43"/>
      <c s="105" r="E43"/>
      <c s="105" r="F43"/>
      <c s="105" r="G43"/>
      <c s="105" r="H43"/>
      <c s="105" r="I43"/>
      <c s="105" r="J43"/>
      <c s="105" r="K43"/>
      <c s="105" r="L43"/>
      <c s="105" r="M43"/>
      <c s="312" r="N43">
        <f>SUM(D43:M43)</f>
      </c>
    </row>
    <row r="44" ht="15.00000000" customHeight="1">
      <c s="300" r="A44"/>
      <c s="311" r="B44" t="s">
        <v>822</v>
      </c>
      <c s="132" r="C44" t="s">
        <v>870</v>
      </c>
      <c s="105" r="D44"/>
      <c s="105" r="E44"/>
      <c s="105" r="F44"/>
      <c s="105" r="G44"/>
      <c s="105" r="H44"/>
      <c s="105" r="I44"/>
      <c s="105" r="J44"/>
      <c s="105" r="K44"/>
      <c s="105" r="L44"/>
      <c s="105" r="M44"/>
      <c s="312" r="N44">
        <f>SUM(D44:M44)</f>
      </c>
    </row>
    <row r="45" ht="15.00000000" customHeight="1">
      <c s="300" r="A45"/>
      <c s="311" r="B45" t="s">
        <v>824</v>
      </c>
      <c s="132" r="C45" t="s">
        <v>871</v>
      </c>
      <c s="105" r="D45"/>
      <c s="105" r="E45"/>
      <c s="105" r="F45"/>
      <c s="105" r="G45"/>
      <c s="105" r="H45"/>
      <c s="105" r="I45"/>
      <c s="105" r="J45"/>
      <c s="105" r="K45"/>
      <c s="105" r="L45"/>
      <c s="105" r="M45"/>
      <c s="312" r="N45">
        <f>SUM(D45:M45)</f>
      </c>
    </row>
    <row r="46" ht="15.00000000" customHeight="1">
      <c s="300" r="A46"/>
      <c s="311" r="B46" t="s">
        <v>826</v>
      </c>
      <c s="132" r="C46" t="s">
        <v>872</v>
      </c>
      <c s="105" r="D46"/>
      <c s="105" r="E46"/>
      <c s="105" r="F46"/>
      <c s="105" r="G46"/>
      <c s="105" r="H46"/>
      <c s="105" r="I46"/>
      <c s="105" r="J46"/>
      <c s="105" r="K46"/>
      <c s="105" r="L46"/>
      <c s="105" r="M46"/>
      <c s="312" r="N46">
        <f>SUM(D46:M46)</f>
      </c>
    </row>
    <row r="47" ht="15.00000000" customHeight="1">
      <c s="300" r="A47"/>
      <c s="311" r="B47" t="s">
        <v>828</v>
      </c>
      <c s="132" r="C47" t="s">
        <v>873</v>
      </c>
      <c s="105" r="D47"/>
      <c s="105" r="E47"/>
      <c s="105" r="F47"/>
      <c s="105" r="G47"/>
      <c s="105" r="H47"/>
      <c s="105" r="I47"/>
      <c s="105" r="J47"/>
      <c s="105" r="K47"/>
      <c s="105" r="L47"/>
      <c s="105" r="M47"/>
      <c s="312" r="N47">
        <f>SUM(D47:M47)</f>
      </c>
    </row>
    <row r="48" ht="33.75000000" customHeight="1">
      <c s="300" r="A48"/>
      <c s="311" r="B48" t="s">
        <v>830</v>
      </c>
      <c s="132" r="C48" t="s">
        <v>874</v>
      </c>
      <c s="105" r="D48"/>
      <c s="105" r="E48"/>
      <c s="105" r="F48"/>
      <c s="105" r="G48"/>
      <c s="105" r="H48"/>
      <c s="105" r="I48"/>
      <c s="105" r="J48"/>
      <c s="105" r="K48"/>
      <c s="105" r="L48"/>
      <c s="105" r="M48"/>
      <c s="312" r="N48">
        <f>SUM(D48:M48)</f>
      </c>
    </row>
    <row r="49" ht="22.50000000" customHeight="1">
      <c s="300" r="A49"/>
      <c s="311" r="B49" t="s">
        <v>833</v>
      </c>
      <c s="132" r="C49" t="s">
        <v>875</v>
      </c>
      <c s="105" r="D49"/>
      <c s="105" r="E49"/>
      <c s="105" r="F49"/>
      <c s="105" r="G49"/>
      <c s="105" r="H49"/>
      <c s="105" r="I49"/>
      <c s="105" r="J49"/>
      <c s="105" r="K49"/>
      <c s="105" r="L49"/>
      <c s="158" r="M49"/>
      <c s="312" r="N49">
        <f>SUM(D49:M49)</f>
      </c>
    </row>
    <row r="50" ht="15.00000000" customHeight="1">
      <c s="300" r="A50"/>
      <c s="311" r="B50" t="s">
        <v>836</v>
      </c>
      <c s="132" r="C50" t="s">
        <v>876</v>
      </c>
      <c s="105" r="D50"/>
      <c s="105" r="E50"/>
      <c s="105" r="F50"/>
      <c s="105" r="G50"/>
      <c s="105" r="H50"/>
      <c s="105" r="I50"/>
      <c s="105" r="J50"/>
      <c s="105" r="K50"/>
      <c s="105" r="L50"/>
      <c s="158" r="M50"/>
      <c s="312" r="N50">
        <f>SUM(D50:M50)</f>
      </c>
    </row>
    <row r="51" ht="34.50000000" customHeight="1">
      <c s="317" r="A51"/>
      <c s="314" r="B51" t="s">
        <v>839</v>
      </c>
      <c s="318" r="C51" t="s">
        <v>877</v>
      </c>
      <c s="319" r="D51"/>
      <c s="319" r="E51"/>
      <c s="319" r="F51"/>
      <c s="319" r="G51"/>
      <c s="319" r="H51"/>
      <c s="319" r="I51"/>
      <c s="319" r="J51"/>
      <c s="319" r="K51"/>
      <c s="319" r="L51"/>
      <c s="320" r="M51"/>
      <c s="321" r="N51">
        <f>SUM(D51:M51)</f>
      </c>
    </row>
    <row r="52" ht="15.00000000" customHeight="1">
      <c s="297" r="A52"/>
      <c s="322" r="B52"/>
      <c s="323" r="C52"/>
      <c s="324" r="D52"/>
      <c s="324" r="E52"/>
      <c s="324" r="F52"/>
      <c s="324" r="G52"/>
      <c s="324" r="H52"/>
      <c s="324" r="I52"/>
      <c s="324" r="J52"/>
      <c s="324" r="K52"/>
      <c s="324" r="L52"/>
      <c s="324" r="M52"/>
      <c s="325" r="N52" t="s">
        <v>878</v>
      </c>
    </row>
    <row r="53" ht="12.00000000" customHeight="1">
      <c s="294" r="A53"/>
      <c s="65" r="B53" t="s">
        <v>26</v>
      </c>
      <c s="65" r="C53" t="s">
        <v>802</v>
      </c>
      <c s="295" r="D53" t="s">
        <v>803</v>
      </c>
      <c s="296" r="E53"/>
      <c s="297" r="F53"/>
      <c s="297" r="G53"/>
      <c s="297" r="H53"/>
      <c s="297" r="I53"/>
      <c s="297" r="J53"/>
      <c s="297" r="K53"/>
      <c s="297" r="L53"/>
      <c s="298" r="M53"/>
      <c s="299" r="N53" t="s">
        <v>804</v>
      </c>
    </row>
    <row r="54" ht="67.50000000" customHeight="1">
      <c s="300" r="A54"/>
      <c s="65" r="B54"/>
      <c s="65" r="C54"/>
      <c s="64" r="D54" t="s">
        <v>35</v>
      </c>
      <c s="65" r="E54" t="s">
        <v>36</v>
      </c>
      <c s="65" r="F54" t="s">
        <v>805</v>
      </c>
      <c s="65" r="G54" t="s">
        <v>806</v>
      </c>
      <c s="65" r="H54" t="s">
        <v>39</v>
      </c>
      <c s="65" r="I54" t="s">
        <v>40</v>
      </c>
      <c s="65" r="J54" t="s">
        <v>41</v>
      </c>
      <c s="65" r="K54" t="s">
        <v>42</v>
      </c>
      <c s="65" r="L54" t="s">
        <v>43</v>
      </c>
      <c s="64" r="M54" t="s">
        <v>807</v>
      </c>
      <c s="239" r="N54"/>
    </row>
    <row r="55" ht="12.00000000" customHeight="1">
      <c s="300" r="A55"/>
      <c s="64" r="B55">
        <v>1</v>
      </c>
      <c s="72" r="C55">
        <v>2</v>
      </c>
      <c s="72" r="D55" t="s">
        <v>3</v>
      </c>
      <c s="72" r="E55">
        <v>4</v>
      </c>
      <c s="72" r="F55">
        <v>5</v>
      </c>
      <c s="72" r="G55" t="s">
        <v>808</v>
      </c>
      <c s="72" r="H55" t="s">
        <v>809</v>
      </c>
      <c s="72" r="I55" t="s">
        <v>810</v>
      </c>
      <c s="72" r="J55" t="s">
        <v>811</v>
      </c>
      <c s="72" r="K55" t="s">
        <v>812</v>
      </c>
      <c s="72" r="L55" t="s">
        <v>813</v>
      </c>
      <c s="72" r="M55" t="s">
        <v>814</v>
      </c>
      <c s="73" r="N55" t="s">
        <v>815</v>
      </c>
    </row>
    <row r="56" ht="21.00000000" customHeight="1">
      <c s="315" r="A56"/>
      <c s="316" r="B56" t="s">
        <v>879</v>
      </c>
      <c s="326" r="C56" t="s">
        <v>880</v>
      </c>
      <c s="327" r="D56">
        <f>SUM(D57:D65)</f>
      </c>
      <c s="327" r="E56">
        <f>SUM(E57:E65)</f>
      </c>
      <c s="327" r="F56">
        <f>SUM(F57:F65)</f>
      </c>
      <c s="327" r="G56">
        <f>SUM(G57:G65)</f>
      </c>
      <c s="327" r="H56">
        <f>SUM(H57:H65)</f>
      </c>
      <c s="327" r="I56">
        <f>SUM(I57:I65)</f>
      </c>
      <c s="327" r="J56">
        <f>SUM(J57:J65)</f>
      </c>
      <c s="327" r="K56">
        <f>SUM(K57:K65)</f>
      </c>
      <c s="327" r="L56">
        <f>SUM(L57:L65)</f>
      </c>
      <c s="327" r="M56">
        <f>SUM(M57:M65)</f>
      </c>
      <c s="328" r="N56">
        <f>SUM(D56:M56)</f>
      </c>
    </row>
    <row r="57" ht="22.50000000" customHeight="1">
      <c s="300" r="A57"/>
      <c s="311" r="B57" t="s">
        <v>820</v>
      </c>
      <c s="132" r="C57" t="s">
        <v>881</v>
      </c>
      <c s="105" r="D57"/>
      <c s="105" r="E57"/>
      <c s="105" r="F57"/>
      <c s="105" r="G57"/>
      <c s="105" r="H57"/>
      <c s="105" r="I57"/>
      <c s="105" r="J57"/>
      <c s="105" r="K57"/>
      <c s="105" r="L57"/>
      <c s="105" r="M57"/>
      <c s="312" r="N57">
        <f>SUM(D57:M57)</f>
      </c>
    </row>
    <row r="58" ht="15.00000000" customHeight="1">
      <c s="300" r="A58"/>
      <c s="311" r="B58" t="s">
        <v>822</v>
      </c>
      <c s="132" r="C58" t="s">
        <v>882</v>
      </c>
      <c s="105" r="D58"/>
      <c s="105" r="E58"/>
      <c s="105" r="F58"/>
      <c s="105" r="G58"/>
      <c s="105" r="H58"/>
      <c s="105" r="I58"/>
      <c s="105" r="J58"/>
      <c s="105" r="K58"/>
      <c s="105" r="L58"/>
      <c s="105" r="M58"/>
      <c s="312" r="N58">
        <f>SUM(D58:M58)</f>
      </c>
    </row>
    <row r="59" ht="15.00000000" customHeight="1">
      <c s="300" r="A59"/>
      <c s="311" r="B59" t="s">
        <v>824</v>
      </c>
      <c s="132" r="C59" t="s">
        <v>883</v>
      </c>
      <c s="105" r="D59"/>
      <c s="105" r="E59"/>
      <c s="105" r="F59"/>
      <c s="105" r="G59"/>
      <c s="105" r="H59"/>
      <c s="105" r="I59"/>
      <c s="105" r="J59"/>
      <c s="105" r="K59"/>
      <c s="105" r="L59"/>
      <c s="105" r="M59"/>
      <c s="312" r="N59">
        <f>SUM(D59:M59)</f>
      </c>
    </row>
    <row r="60" ht="15.00000000" customHeight="1">
      <c s="300" r="A60"/>
      <c s="311" r="B60" t="s">
        <v>826</v>
      </c>
      <c s="132" r="C60" t="s">
        <v>884</v>
      </c>
      <c s="105" r="D60"/>
      <c s="105" r="E60"/>
      <c s="105" r="F60"/>
      <c s="105" r="G60"/>
      <c s="105" r="H60"/>
      <c s="105" r="I60"/>
      <c s="105" r="J60"/>
      <c s="105" r="K60"/>
      <c s="105" r="L60"/>
      <c s="105" r="M60"/>
      <c s="312" r="N60">
        <f>SUM(D60:M60)</f>
      </c>
    </row>
    <row r="61" ht="15.00000000" customHeight="1">
      <c s="300" r="A61"/>
      <c s="311" r="B61" t="s">
        <v>828</v>
      </c>
      <c s="132" r="C61" t="s">
        <v>885</v>
      </c>
      <c s="105" r="D61"/>
      <c s="105" r="E61"/>
      <c s="105" r="F61"/>
      <c s="105" r="G61"/>
      <c s="105" r="H61"/>
      <c s="105" r="I61"/>
      <c s="105" r="J61"/>
      <c s="105" r="K61"/>
      <c s="105" r="L61"/>
      <c s="105" r="M61"/>
      <c s="312" r="N61">
        <f>SUM(D61:M61)</f>
      </c>
    </row>
    <row r="62" ht="33.75000000" customHeight="1">
      <c s="300" r="A62"/>
      <c s="311" r="B62" t="s">
        <v>830</v>
      </c>
      <c s="132" r="C62" t="s">
        <v>886</v>
      </c>
      <c s="105" r="D62"/>
      <c s="105" r="E62"/>
      <c s="105" r="F62"/>
      <c s="105" r="G62"/>
      <c s="105" r="H62"/>
      <c s="105" r="I62"/>
      <c s="105" r="J62"/>
      <c s="105" r="K62"/>
      <c s="105" r="L62"/>
      <c s="105" r="M62"/>
      <c s="312" r="N62">
        <f>SUM(D62:M62)</f>
      </c>
    </row>
    <row r="63" ht="22.50000000" customHeight="1">
      <c s="310" r="A63" t="s">
        <v>832</v>
      </c>
      <c s="311" r="B63" t="s">
        <v>833</v>
      </c>
      <c s="132" r="C63" t="s">
        <v>887</v>
      </c>
      <c s="105" r="D63"/>
      <c s="105" r="E63"/>
      <c s="105" r="F63"/>
      <c s="105" r="G63"/>
      <c s="105" r="H63"/>
      <c s="105" r="I63"/>
      <c s="105" r="J63"/>
      <c s="105" r="K63"/>
      <c s="105" r="L63"/>
      <c s="158" r="M63"/>
      <c s="312" r="N63">
        <f>SUM(D63:M63)</f>
      </c>
    </row>
    <row r="64" ht="15.00000000" customHeight="1">
      <c s="310" r="A64" t="s">
        <v>835</v>
      </c>
      <c s="311" r="B64" t="s">
        <v>836</v>
      </c>
      <c s="132" r="C64" t="s">
        <v>888</v>
      </c>
      <c s="105" r="D64"/>
      <c s="105" r="E64"/>
      <c s="105" r="F64"/>
      <c s="105" r="G64"/>
      <c s="105" r="H64"/>
      <c s="105" r="I64"/>
      <c s="105" r="J64"/>
      <c s="105" r="K64"/>
      <c s="105" r="L64"/>
      <c s="158" r="M64"/>
      <c s="312" r="N64">
        <f>SUM(D64:M64)</f>
      </c>
    </row>
    <row r="65" ht="34.50000000" customHeight="1">
      <c s="310" r="A65" t="s">
        <v>838</v>
      </c>
      <c s="314" r="B65" t="s">
        <v>839</v>
      </c>
      <c s="318" r="C65" t="s">
        <v>889</v>
      </c>
      <c s="319" r="D65"/>
      <c s="319" r="E65"/>
      <c s="319" r="F65"/>
      <c s="319" r="G65"/>
      <c s="319" r="H65"/>
      <c s="319" r="I65"/>
      <c s="319" r="J65"/>
      <c s="319" r="K65"/>
      <c s="319" r="L65"/>
      <c s="320" r="M65"/>
      <c s="321" r="N65">
        <f>SUM(D65:M65)</f>
      </c>
    </row>
    <row r="66" ht="15.00000000" customHeight="1">
      <c s="315" r="A66" t="s">
        <v>841</v>
      </c>
      <c s="316" r="B66" t="s">
        <v>890</v>
      </c>
      <c s="326" r="C66" t="s">
        <v>891</v>
      </c>
      <c s="327" r="D66">
        <f>SUM(D67:D75)</f>
      </c>
      <c s="327" r="E66">
        <f>SUM(E67:E75)</f>
      </c>
      <c s="327" r="F66">
        <f>SUM(F67:F75)</f>
      </c>
      <c s="327" r="G66">
        <f>SUM(G67:G75)</f>
      </c>
      <c s="327" r="H66">
        <f>SUM(H67:H75)</f>
      </c>
      <c s="327" r="I66">
        <f>SUM(I67:I75)</f>
      </c>
      <c s="327" r="J66">
        <f>SUM(J67:J75)</f>
      </c>
      <c s="327" r="K66">
        <f>SUM(K67:K75)</f>
      </c>
      <c s="327" r="L66">
        <f>SUM(L67:L75)</f>
      </c>
      <c s="327" r="M66">
        <f>SUM(M67:M75)</f>
      </c>
      <c s="328" r="N66">
        <f>SUM(D66:M66)</f>
      </c>
    </row>
    <row r="67" ht="22.50000000" customHeight="1">
      <c s="300" r="A67"/>
      <c s="311" r="B67" t="s">
        <v>820</v>
      </c>
      <c s="132" r="C67" t="s">
        <v>892</v>
      </c>
      <c s="105" r="D67"/>
      <c s="105" r="E67"/>
      <c s="105" r="F67"/>
      <c s="105" r="G67"/>
      <c s="105" r="H67"/>
      <c s="105" r="I67"/>
      <c s="105" r="J67"/>
      <c s="105" r="K67"/>
      <c s="105" r="L67"/>
      <c s="105" r="M67"/>
      <c s="312" r="N67">
        <f>SUM(D67:M67)</f>
      </c>
    </row>
    <row r="68" ht="15.00000000" customHeight="1">
      <c s="300" r="A68"/>
      <c s="311" r="B68" t="s">
        <v>822</v>
      </c>
      <c s="132" r="C68" t="s">
        <v>893</v>
      </c>
      <c s="105" r="D68"/>
      <c s="105" r="E68"/>
      <c s="105" r="F68"/>
      <c s="105" r="G68"/>
      <c s="105" r="H68"/>
      <c s="105" r="I68"/>
      <c s="105" r="J68"/>
      <c s="105" r="K68"/>
      <c s="105" r="L68"/>
      <c s="105" r="M68"/>
      <c s="312" r="N68">
        <f>SUM(D68:M68)</f>
      </c>
    </row>
    <row r="69" ht="15.00000000" customHeight="1">
      <c s="300" r="A69"/>
      <c s="311" r="B69" t="s">
        <v>824</v>
      </c>
      <c s="132" r="C69" t="s">
        <v>894</v>
      </c>
      <c s="105" r="D69"/>
      <c s="105" r="E69"/>
      <c s="105" r="F69"/>
      <c s="105" r="G69"/>
      <c s="105" r="H69"/>
      <c s="105" r="I69"/>
      <c s="105" r="J69"/>
      <c s="105" r="K69"/>
      <c s="105" r="L69"/>
      <c s="105" r="M69"/>
      <c s="312" r="N69">
        <f>SUM(D69:M69)</f>
      </c>
    </row>
    <row r="70" ht="15.00000000" customHeight="1">
      <c s="300" r="A70"/>
      <c s="311" r="B70" t="s">
        <v>826</v>
      </c>
      <c s="132" r="C70" t="s">
        <v>895</v>
      </c>
      <c s="105" r="D70"/>
      <c s="105" r="E70"/>
      <c s="105" r="F70"/>
      <c s="105" r="G70"/>
      <c s="105" r="H70"/>
      <c s="105" r="I70"/>
      <c s="105" r="J70"/>
      <c s="105" r="K70"/>
      <c s="105" r="L70"/>
      <c s="105" r="M70"/>
      <c s="312" r="N70">
        <f>SUM(D70:M70)</f>
      </c>
    </row>
    <row r="71" ht="15.00000000" customHeight="1">
      <c s="300" r="A71"/>
      <c s="311" r="B71" t="s">
        <v>828</v>
      </c>
      <c s="132" r="C71" t="s">
        <v>896</v>
      </c>
      <c s="105" r="D71"/>
      <c s="105" r="E71"/>
      <c s="105" r="F71"/>
      <c s="105" r="G71"/>
      <c s="105" r="H71"/>
      <c s="105" r="I71"/>
      <c s="105" r="J71"/>
      <c s="105" r="K71"/>
      <c s="105" r="L71"/>
      <c s="105" r="M71"/>
      <c s="312" r="N71">
        <f>SUM(D71:M71)</f>
      </c>
    </row>
    <row r="72" ht="33.75000000" customHeight="1">
      <c s="300" r="A72"/>
      <c s="311" r="B72" t="s">
        <v>897</v>
      </c>
      <c s="132" r="C72" t="s">
        <v>898</v>
      </c>
      <c s="105" r="D72"/>
      <c s="105" r="E72"/>
      <c s="105" r="F72"/>
      <c s="105" r="G72"/>
      <c s="105" r="H72"/>
      <c s="105" r="I72"/>
      <c s="105" r="J72"/>
      <c s="105" r="K72"/>
      <c s="105" r="L72"/>
      <c s="105" r="M72"/>
      <c s="312" r="N72">
        <f>SUM(D72:M72)</f>
      </c>
    </row>
    <row r="73" ht="22.50000000" customHeight="1">
      <c s="310" r="A73"/>
      <c s="311" r="B73" t="s">
        <v>833</v>
      </c>
      <c s="132" r="C73" t="s">
        <v>899</v>
      </c>
      <c s="105" r="D73"/>
      <c s="105" r="E73"/>
      <c s="105" r="F73"/>
      <c s="105" r="G73"/>
      <c s="105" r="H73"/>
      <c s="105" r="I73"/>
      <c s="105" r="J73"/>
      <c s="105" r="K73"/>
      <c s="105" r="L73"/>
      <c s="158" r="M73"/>
      <c s="312" r="N73">
        <f>SUM(D73:M73)</f>
      </c>
    </row>
    <row r="74" ht="15.00000000" customHeight="1">
      <c s="310" r="A74"/>
      <c s="311" r="B74" t="s">
        <v>836</v>
      </c>
      <c s="132" r="C74" t="s">
        <v>900</v>
      </c>
      <c s="105" r="D74"/>
      <c s="105" r="E74"/>
      <c s="105" r="F74"/>
      <c s="105" r="G74"/>
      <c s="105" r="H74"/>
      <c s="105" r="I74"/>
      <c s="105" r="J74"/>
      <c s="105" r="K74"/>
      <c s="105" r="L74"/>
      <c s="158" r="M74"/>
      <c s="312" r="N74">
        <f>SUM(D74:M74)</f>
      </c>
    </row>
    <row r="75" ht="34.50000000" customHeight="1">
      <c s="310" r="A75"/>
      <c s="314" r="B75" t="s">
        <v>839</v>
      </c>
      <c s="318" r="C75" t="s">
        <v>901</v>
      </c>
      <c s="319" r="D75"/>
      <c s="319" r="E75"/>
      <c s="319" r="F75"/>
      <c s="319" r="G75"/>
      <c s="319" r="H75"/>
      <c s="319" r="I75"/>
      <c s="319" r="J75"/>
      <c s="319" r="K75"/>
      <c s="319" r="L75"/>
      <c s="320" r="M75"/>
      <c s="321" r="N75">
        <f>SUM(D75:M75)</f>
      </c>
    </row>
    <row r="76" ht="15.00000000" customHeight="1">
      <c s="329" r="A76"/>
      <c s="322" r="B76"/>
      <c s="323" r="C76"/>
      <c s="324" r="D76"/>
      <c s="324" r="E76"/>
      <c s="324" r="F76"/>
      <c s="324" r="G76"/>
      <c s="324" r="H76"/>
      <c s="324" r="I76"/>
      <c s="324" r="J76"/>
      <c s="324" r="K76"/>
      <c s="324" r="L76"/>
      <c s="324" r="M76"/>
      <c s="325" r="N76" t="s">
        <v>902</v>
      </c>
    </row>
    <row r="77" ht="12.00000000" customHeight="1">
      <c s="294" r="A77"/>
      <c s="65" r="B77" t="s">
        <v>26</v>
      </c>
      <c s="65" r="C77" t="s">
        <v>802</v>
      </c>
      <c s="295" r="D77" t="s">
        <v>803</v>
      </c>
      <c s="296" r="E77"/>
      <c s="297" r="F77"/>
      <c s="297" r="G77"/>
      <c s="297" r="H77"/>
      <c s="297" r="I77"/>
      <c s="297" r="J77"/>
      <c s="297" r="K77"/>
      <c s="297" r="L77"/>
      <c s="298" r="M77"/>
      <c s="299" r="N77" t="s">
        <v>804</v>
      </c>
    </row>
    <row r="78" ht="67.50000000" customHeight="1">
      <c s="300" r="A78"/>
      <c s="65" r="B78"/>
      <c s="65" r="C78"/>
      <c s="64" r="D78" t="s">
        <v>35</v>
      </c>
      <c s="65" r="E78" t="s">
        <v>36</v>
      </c>
      <c s="65" r="F78" t="s">
        <v>805</v>
      </c>
      <c s="65" r="G78" t="s">
        <v>806</v>
      </c>
      <c s="65" r="H78" t="s">
        <v>39</v>
      </c>
      <c s="65" r="I78" t="s">
        <v>40</v>
      </c>
      <c s="65" r="J78" t="s">
        <v>41</v>
      </c>
      <c s="65" r="K78" t="s">
        <v>42</v>
      </c>
      <c s="65" r="L78" t="s">
        <v>43</v>
      </c>
      <c s="64" r="M78" t="s">
        <v>807</v>
      </c>
      <c s="239" r="N78"/>
    </row>
    <row r="79" ht="12.00000000" customHeight="1">
      <c s="300" r="A79"/>
      <c s="64" r="B79">
        <v>1</v>
      </c>
      <c s="72" r="C79">
        <v>2</v>
      </c>
      <c s="72" r="D79" t="s">
        <v>3</v>
      </c>
      <c s="72" r="E79">
        <v>4</v>
      </c>
      <c s="72" r="F79">
        <v>5</v>
      </c>
      <c s="72" r="G79" t="s">
        <v>808</v>
      </c>
      <c s="72" r="H79" t="s">
        <v>809</v>
      </c>
      <c s="72" r="I79" t="s">
        <v>810</v>
      </c>
      <c s="72" r="J79" t="s">
        <v>811</v>
      </c>
      <c s="72" r="K79" t="s">
        <v>812</v>
      </c>
      <c s="72" r="L79" t="s">
        <v>813</v>
      </c>
      <c s="72" r="M79" t="s">
        <v>814</v>
      </c>
      <c s="73" r="N79" t="s">
        <v>815</v>
      </c>
    </row>
    <row r="80" ht="15.00000000" customHeight="1">
      <c s="315" r="A80"/>
      <c s="316" r="B80" t="s">
        <v>903</v>
      </c>
      <c s="326" r="C80" t="s">
        <v>904</v>
      </c>
      <c s="327" r="D80">
        <f>SUM(D81:D89)</f>
      </c>
      <c s="327" r="E80">
        <f>SUM(E81:E89)</f>
      </c>
      <c s="327" r="F80">
        <f>SUM(F81:F89)</f>
      </c>
      <c s="327" r="G80">
        <f>SUM(G81:G89)</f>
      </c>
      <c s="327" r="H80">
        <f>SUM(H81:H89)</f>
      </c>
      <c s="327" r="I80">
        <f>SUM(I81:I89)</f>
      </c>
      <c s="327" r="J80">
        <f>SUM(J81:J89)</f>
      </c>
      <c s="327" r="K80">
        <f>SUM(K81:K89)</f>
      </c>
      <c s="327" r="L80">
        <f>SUM(L81:L89)</f>
      </c>
      <c s="327" r="M80">
        <f>SUM(M81:M89)</f>
      </c>
      <c s="328" r="N80">
        <f>SUM(D80:M80)</f>
      </c>
    </row>
    <row r="81" ht="22.50000000" customHeight="1">
      <c s="300" r="A81"/>
      <c s="311" r="B81" t="s">
        <v>820</v>
      </c>
      <c s="132" r="C81" t="s">
        <v>905</v>
      </c>
      <c s="105" r="D81"/>
      <c s="105" r="E81"/>
      <c s="105" r="F81"/>
      <c s="105" r="G81"/>
      <c s="105" r="H81"/>
      <c s="105" r="I81"/>
      <c s="105" r="J81"/>
      <c s="105" r="K81"/>
      <c s="105" r="L81"/>
      <c s="105" r="M81"/>
      <c s="312" r="N81">
        <f>SUM(D81:M81)</f>
      </c>
    </row>
    <row r="82" ht="15.00000000" customHeight="1">
      <c s="300" r="A82"/>
      <c s="311" r="B82" t="s">
        <v>822</v>
      </c>
      <c s="132" r="C82" t="s">
        <v>906</v>
      </c>
      <c s="105" r="D82"/>
      <c s="105" r="E82"/>
      <c s="105" r="F82"/>
      <c s="105" r="G82"/>
      <c s="105" r="H82"/>
      <c s="105" r="I82"/>
      <c s="105" r="J82"/>
      <c s="105" r="K82">
        <v>346040.00000000</v>
      </c>
      <c s="105" r="L82">
        <v>759060.00000000</v>
      </c>
      <c s="105" r="M82"/>
      <c s="312" r="N82">
        <f>SUM(D82:M82)</f>
      </c>
    </row>
    <row r="83" ht="15.00000000" customHeight="1">
      <c s="300" r="A83"/>
      <c s="311" r="B83" t="s">
        <v>824</v>
      </c>
      <c s="132" r="C83" t="s">
        <v>907</v>
      </c>
      <c s="105" r="D83"/>
      <c s="105" r="E83"/>
      <c s="105" r="F83"/>
      <c s="105" r="G83"/>
      <c s="105" r="H83"/>
      <c s="105" r="I83"/>
      <c s="105" r="J83"/>
      <c s="105" r="K83">
        <v>2975800.00000000</v>
      </c>
      <c s="105" r="L83">
        <v>11358300.00000000</v>
      </c>
      <c s="105" r="M83"/>
      <c s="312" r="N83">
        <f>SUM(D83:M83)</f>
      </c>
    </row>
    <row r="84" ht="15.00000000" customHeight="1">
      <c s="300" r="A84"/>
      <c s="311" r="B84" t="s">
        <v>826</v>
      </c>
      <c s="132" r="C84" t="s">
        <v>908</v>
      </c>
      <c s="105" r="D84"/>
      <c s="105" r="E84"/>
      <c s="105" r="F84"/>
      <c s="105" r="G84"/>
      <c s="105" r="H84"/>
      <c s="105" r="I84"/>
      <c s="105" r="J84"/>
      <c s="105" r="K84">
        <v>6287326.13000000</v>
      </c>
      <c s="105" r="L84">
        <v>1110944.00000000</v>
      </c>
      <c s="105" r="M84"/>
      <c s="312" r="N84">
        <f>SUM(D84:M84)</f>
      </c>
    </row>
    <row r="85" ht="15.00000000" customHeight="1">
      <c s="300" r="A85"/>
      <c s="311" r="B85" t="s">
        <v>828</v>
      </c>
      <c s="132" r="C85" t="s">
        <v>909</v>
      </c>
      <c s="105" r="D85"/>
      <c s="105" r="E85"/>
      <c s="105" r="F85"/>
      <c s="105" r="G85"/>
      <c s="105" r="H85"/>
      <c s="105" r="I85"/>
      <c s="105" r="J85"/>
      <c s="105" r="K85"/>
      <c s="105" r="L85"/>
      <c s="105" r="M85"/>
      <c s="312" r="N85">
        <f>SUM(D85:M85)</f>
      </c>
    </row>
    <row r="86" ht="33.75000000" customHeight="1">
      <c s="300" r="A86"/>
      <c s="311" r="B86" t="s">
        <v>830</v>
      </c>
      <c s="132" r="C86" t="s">
        <v>910</v>
      </c>
      <c s="105" r="D86"/>
      <c s="105" r="E86"/>
      <c s="105" r="F86"/>
      <c s="105" r="G86"/>
      <c s="105" r="H86"/>
      <c s="105" r="I86"/>
      <c s="105" r="J86"/>
      <c s="105" r="K86"/>
      <c s="105" r="L86"/>
      <c s="105" r="M86"/>
      <c s="312" r="N86">
        <f>SUM(D86:M86)</f>
      </c>
    </row>
    <row r="87" ht="22.50000000" customHeight="1">
      <c s="310" r="A87" t="s">
        <v>832</v>
      </c>
      <c s="311" r="B87" t="s">
        <v>833</v>
      </c>
      <c s="132" r="C87" t="s">
        <v>911</v>
      </c>
      <c s="105" r="D87"/>
      <c s="105" r="E87"/>
      <c s="105" r="F87"/>
      <c s="105" r="G87"/>
      <c s="105" r="H87"/>
      <c s="105" r="I87"/>
      <c s="105" r="J87"/>
      <c s="105" r="K87"/>
      <c s="105" r="L87"/>
      <c s="158" r="M87"/>
      <c s="312" r="N87">
        <f>SUM(D87:M87)</f>
      </c>
    </row>
    <row r="88" ht="15.00000000" customHeight="1">
      <c s="310" r="A88" t="s">
        <v>835</v>
      </c>
      <c s="311" r="B88" t="s">
        <v>836</v>
      </c>
      <c s="132" r="C88" t="s">
        <v>912</v>
      </c>
      <c s="105" r="D88"/>
      <c s="105" r="E88"/>
      <c s="105" r="F88"/>
      <c s="105" r="G88"/>
      <c s="105" r="H88"/>
      <c s="105" r="I88"/>
      <c s="105" r="J88"/>
      <c s="105" r="K88"/>
      <c s="105" r="L88"/>
      <c s="158" r="M88"/>
      <c s="312" r="N88">
        <f>SUM(D88:M88)</f>
      </c>
    </row>
    <row r="89" ht="33.75000000" customHeight="1">
      <c s="310" r="A89" t="s">
        <v>838</v>
      </c>
      <c s="314" r="B89" t="s">
        <v>839</v>
      </c>
      <c s="132" r="C89" t="s">
        <v>913</v>
      </c>
      <c s="105" r="D89"/>
      <c s="105" r="E89"/>
      <c s="105" r="F89"/>
      <c s="105" r="G89"/>
      <c s="105" r="H89"/>
      <c s="105" r="I89"/>
      <c s="105" r="J89"/>
      <c s="105" r="K89"/>
      <c s="105" r="L89"/>
      <c s="158" r="M89"/>
      <c s="312" r="N89">
        <f>SUM(D89:M89)</f>
      </c>
    </row>
    <row r="90" ht="15.00000000" customHeight="1">
      <c s="315" r="A90" t="s">
        <v>841</v>
      </c>
      <c s="316" r="B90" t="s">
        <v>914</v>
      </c>
      <c s="307" r="C90" t="s">
        <v>915</v>
      </c>
      <c s="308" r="D90">
        <f>SUM(D91:D99)</f>
      </c>
      <c s="308" r="E90">
        <f>SUM(E91:E99)</f>
      </c>
      <c s="308" r="F90">
        <f>SUM(F91:F99)</f>
      </c>
      <c s="308" r="G90">
        <f>SUM(G91:G99)</f>
      </c>
      <c s="308" r="H90">
        <f>SUM(H91:H99)</f>
      </c>
      <c s="308" r="I90">
        <f>SUM(I91:I99)</f>
      </c>
      <c s="308" r="J90">
        <f>SUM(J91:J99)</f>
      </c>
      <c s="308" r="K90">
        <f>SUM(K91:K99)</f>
      </c>
      <c s="308" r="L90">
        <f>SUM(L91:L99)</f>
      </c>
      <c s="308" r="M90">
        <f>SUM(M91:M99)</f>
      </c>
      <c s="309" r="N90">
        <f>SUM(D90:M90)</f>
      </c>
    </row>
    <row r="91" ht="22.50000000" customHeight="1">
      <c s="300" r="A91"/>
      <c s="311" r="B91" t="s">
        <v>820</v>
      </c>
      <c s="132" r="C91" t="s">
        <v>916</v>
      </c>
      <c s="105" r="D91"/>
      <c s="105" r="E91"/>
      <c s="105" r="F91"/>
      <c s="105" r="G91"/>
      <c s="105" r="H91"/>
      <c s="105" r="I91"/>
      <c s="105" r="J91"/>
      <c s="105" r="K91"/>
      <c s="105" r="L91"/>
      <c s="105" r="M91"/>
      <c s="312" r="N91">
        <f>SUM(D91:M91)</f>
      </c>
    </row>
    <row r="92" ht="15.00000000" customHeight="1">
      <c s="300" r="A92"/>
      <c s="311" r="B92" t="s">
        <v>822</v>
      </c>
      <c s="132" r="C92" t="s">
        <v>917</v>
      </c>
      <c s="105" r="D92"/>
      <c s="105" r="E92"/>
      <c s="105" r="F92"/>
      <c s="105" r="G92"/>
      <c s="105" r="H92"/>
      <c s="105" r="I92"/>
      <c s="105" r="J92"/>
      <c s="105" r="K92"/>
      <c s="105" r="L92"/>
      <c s="105" r="M92"/>
      <c s="312" r="N92">
        <f>SUM(D92:M92)</f>
      </c>
    </row>
    <row r="93" ht="15.00000000" customHeight="1">
      <c s="300" r="A93"/>
      <c s="311" r="B93" t="s">
        <v>824</v>
      </c>
      <c s="132" r="C93" t="s">
        <v>918</v>
      </c>
      <c s="105" r="D93"/>
      <c s="105" r="E93"/>
      <c s="105" r="F93"/>
      <c s="105" r="G93"/>
      <c s="105" r="H93"/>
      <c s="105" r="I93"/>
      <c s="105" r="J93"/>
      <c s="105" r="K93"/>
      <c s="105" r="L93"/>
      <c s="105" r="M93"/>
      <c s="312" r="N93">
        <f>SUM(D93:M93)</f>
      </c>
    </row>
    <row r="94" ht="15.00000000" customHeight="1">
      <c s="300" r="A94"/>
      <c s="311" r="B94" t="s">
        <v>826</v>
      </c>
      <c s="132" r="C94" t="s">
        <v>919</v>
      </c>
      <c s="105" r="D94"/>
      <c s="105" r="E94"/>
      <c s="105" r="F94"/>
      <c s="105" r="G94"/>
      <c s="105" r="H94"/>
      <c s="105" r="I94"/>
      <c s="105" r="J94">
        <v>20193.00000000</v>
      </c>
      <c s="105" r="K94"/>
      <c s="105" r="L94"/>
      <c s="105" r="M94"/>
      <c s="312" r="N94">
        <f>SUM(D94:M94)</f>
      </c>
    </row>
    <row r="95" ht="15.00000000" customHeight="1">
      <c s="300" r="A95"/>
      <c s="311" r="B95" t="s">
        <v>828</v>
      </c>
      <c s="132" r="C95" t="s">
        <v>920</v>
      </c>
      <c s="105" r="D95"/>
      <c s="105" r="E95"/>
      <c s="105" r="F95"/>
      <c s="105" r="G95"/>
      <c s="105" r="H95"/>
      <c s="105" r="I95"/>
      <c s="105" r="J95"/>
      <c s="105" r="K95"/>
      <c s="105" r="L95"/>
      <c s="105" r="M95"/>
      <c s="312" r="N95">
        <f>SUM(D95:M95)</f>
      </c>
    </row>
    <row r="96" ht="33.75000000" customHeight="1">
      <c s="300" r="A96"/>
      <c s="311" r="B96" t="s">
        <v>830</v>
      </c>
      <c s="132" r="C96" t="s">
        <v>921</v>
      </c>
      <c s="105" r="D96"/>
      <c s="105" r="E96"/>
      <c s="105" r="F96"/>
      <c s="105" r="G96"/>
      <c s="105" r="H96"/>
      <c s="105" r="I96"/>
      <c s="105" r="J96"/>
      <c s="105" r="K96"/>
      <c s="105" r="L96"/>
      <c s="105" r="M96"/>
      <c s="312" r="N96">
        <f>SUM(D96:M96)</f>
      </c>
    </row>
    <row r="97" ht="22.50000000" customHeight="1">
      <c s="330" r="A97"/>
      <c s="311" r="B97" t="s">
        <v>833</v>
      </c>
      <c s="132" r="C97" t="s">
        <v>922</v>
      </c>
      <c s="105" r="D97"/>
      <c s="105" r="E97"/>
      <c s="105" r="F97"/>
      <c s="105" r="G97"/>
      <c s="105" r="H97"/>
      <c s="105" r="I97"/>
      <c s="105" r="J97"/>
      <c s="105" r="K97"/>
      <c s="105" r="L97"/>
      <c s="158" r="M97"/>
      <c s="312" r="N97">
        <f>SUM(D97:M97)</f>
      </c>
    </row>
    <row r="98" ht="15.00000000" customHeight="1">
      <c s="330" r="A98"/>
      <c s="311" r="B98" t="s">
        <v>836</v>
      </c>
      <c s="132" r="C98" t="s">
        <v>923</v>
      </c>
      <c s="105" r="D98"/>
      <c s="105" r="E98"/>
      <c s="105" r="F98"/>
      <c s="105" r="G98"/>
      <c s="105" r="H98"/>
      <c s="105" r="I98"/>
      <c s="105" r="J98"/>
      <c s="105" r="K98"/>
      <c s="105" r="L98"/>
      <c s="158" r="M98"/>
      <c s="312" r="N98">
        <f>SUM(D98:M98)</f>
      </c>
    </row>
    <row r="99" ht="34.50000000" customHeight="1">
      <c s="331" r="A99"/>
      <c s="314" r="B99" t="s">
        <v>839</v>
      </c>
      <c s="318" r="C99" t="s">
        <v>924</v>
      </c>
      <c s="319" r="D99"/>
      <c s="319" r="E99"/>
      <c s="319" r="F99"/>
      <c s="319" r="G99"/>
      <c s="319" r="H99"/>
      <c s="319" r="I99"/>
      <c s="319" r="J99"/>
      <c s="319" r="K99"/>
      <c s="319" r="L99"/>
      <c s="320" r="M99"/>
      <c s="321" r="N99">
        <f>SUM(D99:M99)</f>
      </c>
    </row>
    <row r="100" ht="15.00000000" customHeight="1">
      <c s="332" r="A100"/>
      <c s="322" r="B100"/>
      <c s="323" r="C100"/>
      <c s="324" r="D100"/>
      <c s="324" r="E100"/>
      <c s="324" r="F100"/>
      <c s="324" r="G100"/>
      <c s="324" r="H100"/>
      <c s="324" r="I100"/>
      <c s="324" r="J100"/>
      <c s="324" r="K100"/>
      <c s="324" r="L100"/>
      <c s="324" r="M100"/>
      <c s="325" r="N100" t="s">
        <v>925</v>
      </c>
    </row>
    <row r="101" ht="12.00000000" customHeight="1">
      <c s="294" r="A101"/>
      <c s="65" r="B101" t="s">
        <v>26</v>
      </c>
      <c s="65" r="C101" t="s">
        <v>802</v>
      </c>
      <c s="295" r="D101" t="s">
        <v>803</v>
      </c>
      <c s="299" r="E101"/>
      <c s="333" r="F101"/>
      <c s="333" r="G101"/>
      <c s="333" r="H101"/>
      <c s="333" r="I101"/>
      <c s="333" r="J101"/>
      <c s="333" r="K101"/>
      <c s="333" r="L101"/>
      <c s="334" r="M101"/>
      <c s="299" r="N101" t="s">
        <v>804</v>
      </c>
    </row>
    <row r="102" ht="67.50000000" customHeight="1">
      <c s="300" r="A102"/>
      <c s="65" r="B102"/>
      <c s="65" r="C102"/>
      <c s="64" r="D102" t="s">
        <v>35</v>
      </c>
      <c s="65" r="E102" t="s">
        <v>36</v>
      </c>
      <c s="65" r="F102" t="s">
        <v>805</v>
      </c>
      <c s="65" r="G102" t="s">
        <v>806</v>
      </c>
      <c s="65" r="H102" t="s">
        <v>39</v>
      </c>
      <c s="65" r="I102" t="s">
        <v>40</v>
      </c>
      <c s="65" r="J102" t="s">
        <v>41</v>
      </c>
      <c s="65" r="K102" t="s">
        <v>42</v>
      </c>
      <c s="65" r="L102" t="s">
        <v>43</v>
      </c>
      <c s="64" r="M102" t="s">
        <v>807</v>
      </c>
      <c s="299" r="N102"/>
    </row>
    <row r="103" ht="12.00000000" customHeight="1">
      <c s="300" r="A103"/>
      <c s="64" r="B103">
        <v>1</v>
      </c>
      <c s="72" r="C103">
        <v>2</v>
      </c>
      <c s="72" r="D103" t="s">
        <v>3</v>
      </c>
      <c s="72" r="E103">
        <v>4</v>
      </c>
      <c s="72" r="F103">
        <v>5</v>
      </c>
      <c s="72" r="G103" t="s">
        <v>808</v>
      </c>
      <c s="72" r="H103" t="s">
        <v>809</v>
      </c>
      <c s="72" r="I103" t="s">
        <v>810</v>
      </c>
      <c s="72" r="J103" t="s">
        <v>811</v>
      </c>
      <c s="72" r="K103" t="s">
        <v>812</v>
      </c>
      <c s="72" r="L103" t="s">
        <v>813</v>
      </c>
      <c s="72" r="M103" t="s">
        <v>814</v>
      </c>
      <c s="73" r="N103" t="s">
        <v>815</v>
      </c>
    </row>
    <row r="104" ht="15.00000000" customHeight="1">
      <c s="330" r="A104"/>
      <c s="316" r="B104" t="s">
        <v>926</v>
      </c>
      <c s="326" r="C104" t="s">
        <v>927</v>
      </c>
      <c s="327" r="D104">
        <f>SUM(D105:D113)</f>
      </c>
      <c s="327" r="E104">
        <f>SUM(E105:E113)</f>
      </c>
      <c s="327" r="F104">
        <f>SUM(F105:F113)</f>
      </c>
      <c s="327" r="G104">
        <f>SUM(G105:G113)</f>
      </c>
      <c s="327" r="H104">
        <f>SUM(H105:H113)</f>
      </c>
      <c s="327" r="I104">
        <f>SUM(I105:I113)</f>
      </c>
      <c s="327" r="J104">
        <f>SUM(J105:J113)</f>
      </c>
      <c s="327" r="K104">
        <f>SUM(K105:K113)</f>
      </c>
      <c s="327" r="L104">
        <f>SUM(L105:L113)</f>
      </c>
      <c s="327" r="M104">
        <f>SUM(M105:M113)</f>
      </c>
      <c s="328" r="N104">
        <f>SUM(D104:M104)</f>
      </c>
    </row>
    <row r="105" ht="22.50000000" customHeight="1">
      <c s="300" r="A105"/>
      <c s="311" r="B105" t="s">
        <v>820</v>
      </c>
      <c s="132" r="C105" t="s">
        <v>928</v>
      </c>
      <c s="105" r="D105"/>
      <c s="105" r="E105"/>
      <c s="105" r="F105"/>
      <c s="105" r="G105"/>
      <c s="105" r="H105"/>
      <c s="105" r="I105"/>
      <c s="105" r="J105"/>
      <c s="105" r="K105"/>
      <c s="105" r="L105"/>
      <c s="105" r="M105"/>
      <c s="312" r="N105">
        <f>SUM(D105:M105)</f>
      </c>
    </row>
    <row r="106" ht="15.00000000" customHeight="1">
      <c s="300" r="A106"/>
      <c s="311" r="B106" t="s">
        <v>822</v>
      </c>
      <c s="132" r="C106" t="s">
        <v>929</v>
      </c>
      <c s="105" r="D106"/>
      <c s="105" r="E106"/>
      <c s="105" r="F106"/>
      <c s="105" r="G106"/>
      <c s="105" r="H106"/>
      <c s="105" r="I106"/>
      <c s="105" r="J106"/>
      <c s="105" r="K106"/>
      <c s="105" r="L106"/>
      <c s="105" r="M106"/>
      <c s="312" r="N106">
        <f>SUM(D106:M106)</f>
      </c>
    </row>
    <row r="107" ht="15.00000000" customHeight="1">
      <c s="300" r="A107"/>
      <c s="311" r="B107" t="s">
        <v>824</v>
      </c>
      <c s="132" r="C107" t="s">
        <v>930</v>
      </c>
      <c s="105" r="D107"/>
      <c s="105" r="E107"/>
      <c s="105" r="F107"/>
      <c s="105" r="G107"/>
      <c s="105" r="H107"/>
      <c s="105" r="I107"/>
      <c s="105" r="J107"/>
      <c s="105" r="K107"/>
      <c s="105" r="L107"/>
      <c s="105" r="M107"/>
      <c s="312" r="N107">
        <f>SUM(D107:M107)</f>
      </c>
    </row>
    <row r="108" ht="15.00000000" customHeight="1">
      <c s="300" r="A108"/>
      <c s="311" r="B108" t="s">
        <v>826</v>
      </c>
      <c s="132" r="C108" t="s">
        <v>931</v>
      </c>
      <c s="105" r="D108"/>
      <c s="105" r="E108"/>
      <c s="105" r="F108"/>
      <c s="105" r="G108"/>
      <c s="105" r="H108"/>
      <c s="105" r="I108"/>
      <c s="105" r="J108">
        <v>150007.00000000</v>
      </c>
      <c s="105" r="K108"/>
      <c s="105" r="L108"/>
      <c s="105" r="M108"/>
      <c s="312" r="N108">
        <f>SUM(D108:M108)</f>
      </c>
    </row>
    <row r="109" ht="15.00000000" customHeight="1">
      <c s="300" r="A109"/>
      <c s="311" r="B109" t="s">
        <v>828</v>
      </c>
      <c s="132" r="C109" t="s">
        <v>932</v>
      </c>
      <c s="105" r="D109"/>
      <c s="105" r="E109"/>
      <c s="105" r="F109"/>
      <c s="105" r="G109"/>
      <c s="105" r="H109"/>
      <c s="105" r="I109"/>
      <c s="105" r="J109"/>
      <c s="105" r="K109"/>
      <c s="105" r="L109"/>
      <c s="105" r="M109"/>
      <c s="312" r="N109">
        <f>SUM(D109:M109)</f>
      </c>
    </row>
    <row r="110" ht="33.75000000" customHeight="1">
      <c s="310" r="A110"/>
      <c s="311" r="B110" t="s">
        <v>830</v>
      </c>
      <c s="132" r="C110" t="s">
        <v>933</v>
      </c>
      <c s="105" r="D110"/>
      <c s="105" r="E110"/>
      <c s="105" r="F110"/>
      <c s="105" r="G110"/>
      <c s="105" r="H110"/>
      <c s="105" r="I110"/>
      <c s="105" r="J110"/>
      <c s="105" r="K110"/>
      <c s="105" r="L110"/>
      <c s="105" r="M110"/>
      <c s="312" r="N110">
        <f>SUM(D110:M110)</f>
      </c>
    </row>
    <row r="111" ht="22.50000000" customHeight="1">
      <c s="310" r="A111" t="s">
        <v>832</v>
      </c>
      <c s="311" r="B111" t="s">
        <v>833</v>
      </c>
      <c s="132" r="C111" t="s">
        <v>934</v>
      </c>
      <c s="105" r="D111"/>
      <c s="105" r="E111"/>
      <c s="105" r="F111"/>
      <c s="105" r="G111"/>
      <c s="105" r="H111"/>
      <c s="105" r="I111"/>
      <c s="105" r="J111"/>
      <c s="105" r="K111"/>
      <c s="105" r="L111"/>
      <c s="158" r="M111"/>
      <c s="312" r="N111">
        <f>SUM(D111:M111)</f>
      </c>
    </row>
    <row r="112" ht="15.00000000" customHeight="1">
      <c s="310" r="A112" t="s">
        <v>835</v>
      </c>
      <c s="311" r="B112" t="s">
        <v>836</v>
      </c>
      <c s="132" r="C112" t="s">
        <v>935</v>
      </c>
      <c s="105" r="D112"/>
      <c s="105" r="E112"/>
      <c s="105" r="F112"/>
      <c s="105" r="G112"/>
      <c s="105" r="H112"/>
      <c s="105" r="I112"/>
      <c s="105" r="J112"/>
      <c s="105" r="K112"/>
      <c s="105" r="L112"/>
      <c s="158" r="M112"/>
      <c s="312" r="N112">
        <f>SUM(D112:M112)</f>
      </c>
    </row>
    <row r="113" ht="33.75000000" customHeight="1">
      <c s="310" r="A113" t="s">
        <v>838</v>
      </c>
      <c s="314" r="B113" t="s">
        <v>839</v>
      </c>
      <c s="132" r="C113" t="s">
        <v>936</v>
      </c>
      <c s="105" r="D113"/>
      <c s="105" r="E113"/>
      <c s="105" r="F113"/>
      <c s="105" r="G113"/>
      <c s="105" r="H113"/>
      <c s="105" r="I113"/>
      <c s="105" r="J113"/>
      <c s="105" r="K113"/>
      <c s="105" r="L113"/>
      <c s="158" r="M113"/>
      <c s="312" r="N113">
        <f>SUM(D113:M113)</f>
      </c>
    </row>
    <row r="114" ht="21.00000000" customHeight="1">
      <c s="315" r="A114" t="s">
        <v>841</v>
      </c>
      <c s="306" r="B114" t="s">
        <v>937</v>
      </c>
      <c s="307" r="C114" t="s">
        <v>938</v>
      </c>
      <c s="308" r="D114">
        <f>SUM(D115:D123)</f>
      </c>
      <c s="308" r="E114">
        <f>SUM(E115:E123)</f>
      </c>
      <c s="308" r="F114">
        <f>SUM(F115:F123)</f>
      </c>
      <c s="308" r="G114">
        <f>SUM(G115:G123)</f>
      </c>
      <c s="308" r="H114">
        <f>SUM(H115:H123)</f>
      </c>
      <c s="308" r="I114">
        <f>SUM(I115:I123)</f>
      </c>
      <c s="308" r="J114">
        <f>SUM(J115:J123)</f>
      </c>
      <c s="308" r="K114">
        <f>SUM(K115:K123)</f>
      </c>
      <c s="308" r="L114">
        <f>SUM(L115:L123)</f>
      </c>
      <c s="308" r="M114">
        <f>SUM(M115:M123)</f>
      </c>
      <c s="309" r="N114">
        <f>SUM(D114:M114)</f>
      </c>
    </row>
    <row r="115" ht="22.50000000" customHeight="1">
      <c s="330" r="A115"/>
      <c s="311" r="B115" t="s">
        <v>820</v>
      </c>
      <c s="132" r="C115" t="s">
        <v>939</v>
      </c>
      <c s="105" r="D115"/>
      <c s="105" r="E115"/>
      <c s="105" r="F115"/>
      <c s="105" r="G115"/>
      <c s="105" r="H115"/>
      <c s="105" r="I115"/>
      <c s="105" r="J115"/>
      <c s="105" r="K115"/>
      <c s="105" r="L115"/>
      <c s="158" r="M115"/>
      <c s="312" r="N115">
        <f>SUM(D115:M115)</f>
      </c>
    </row>
    <row r="116" ht="15.00000000" customHeight="1">
      <c s="330" r="A116"/>
      <c s="311" r="B116" t="s">
        <v>822</v>
      </c>
      <c s="132" r="C116" t="s">
        <v>940</v>
      </c>
      <c s="105" r="D116"/>
      <c s="105" r="E116"/>
      <c s="105" r="F116"/>
      <c s="105" r="G116"/>
      <c s="105" r="H116"/>
      <c s="105" r="I116"/>
      <c s="105" r="J116"/>
      <c s="105" r="K116"/>
      <c s="105" r="L116"/>
      <c s="158" r="M116"/>
      <c s="312" r="N116">
        <f>SUM(D116:M116)</f>
      </c>
    </row>
    <row r="117" ht="15.00000000" customHeight="1">
      <c s="330" r="A117"/>
      <c s="311" r="B117" t="s">
        <v>824</v>
      </c>
      <c s="132" r="C117" t="s">
        <v>941</v>
      </c>
      <c s="105" r="D117"/>
      <c s="105" r="E117"/>
      <c s="105" r="F117"/>
      <c s="105" r="G117"/>
      <c s="105" r="H117"/>
      <c s="105" r="I117"/>
      <c s="105" r="J117"/>
      <c s="105" r="K117"/>
      <c s="105" r="L117"/>
      <c s="158" r="M117"/>
      <c s="312" r="N117">
        <f>SUM(D117:M117)</f>
      </c>
    </row>
    <row r="118" ht="15.00000000" customHeight="1">
      <c s="330" r="A118"/>
      <c s="311" r="B118" t="s">
        <v>826</v>
      </c>
      <c s="132" r="C118" t="s">
        <v>942</v>
      </c>
      <c s="105" r="D118"/>
      <c s="105" r="E118"/>
      <c s="105" r="F118"/>
      <c s="105" r="G118"/>
      <c s="105" r="H118"/>
      <c s="105" r="I118"/>
      <c s="105" r="J118"/>
      <c s="105" r="K118"/>
      <c s="105" r="L118"/>
      <c s="158" r="M118"/>
      <c s="312" r="N118">
        <f>SUM(D118:M118)</f>
      </c>
    </row>
    <row r="119" ht="15.00000000" customHeight="1">
      <c s="300" r="A119"/>
      <c s="311" r="B119" t="s">
        <v>828</v>
      </c>
      <c s="132" r="C119" t="s">
        <v>943</v>
      </c>
      <c s="158" r="D119"/>
      <c s="158" r="E119"/>
      <c s="158" r="F119"/>
      <c s="158" r="G119"/>
      <c s="158" r="H119"/>
      <c s="158" r="I119"/>
      <c s="158" r="J119"/>
      <c s="158" r="K119"/>
      <c s="158" r="L119"/>
      <c s="158" r="M119"/>
      <c s="312" r="N119">
        <f>SUM(D119:M119)</f>
      </c>
    </row>
    <row r="120" ht="33.75000000" customHeight="1">
      <c s="300" r="A120"/>
      <c s="311" r="B120" t="s">
        <v>830</v>
      </c>
      <c s="132" r="C120" t="s">
        <v>944</v>
      </c>
      <c s="105" r="D120"/>
      <c s="105" r="E120"/>
      <c s="105" r="F120"/>
      <c s="105" r="G120"/>
      <c s="105" r="H120"/>
      <c s="105" r="I120"/>
      <c s="105" r="J120"/>
      <c s="105" r="K120"/>
      <c s="105" r="L120"/>
      <c s="158" r="M120"/>
      <c s="312" r="N120">
        <f>SUM(D120:M120)</f>
      </c>
    </row>
    <row r="121" ht="22.50000000" customHeight="1">
      <c s="300" r="A121"/>
      <c s="311" r="B121" t="s">
        <v>833</v>
      </c>
      <c s="132" r="C121" t="s">
        <v>945</v>
      </c>
      <c s="158" r="D121"/>
      <c s="158" r="E121"/>
      <c s="158" r="F121"/>
      <c s="158" r="G121"/>
      <c s="158" r="H121"/>
      <c s="158" r="I121"/>
      <c s="158" r="J121"/>
      <c s="158" r="K121"/>
      <c s="158" r="L121"/>
      <c s="158" r="M121"/>
      <c s="312" r="N121">
        <f>SUM(D121:M121)</f>
      </c>
    </row>
    <row r="122" ht="15.00000000" customHeight="1">
      <c s="300" r="A122"/>
      <c s="311" r="B122" t="s">
        <v>836</v>
      </c>
      <c s="132" r="C122" t="s">
        <v>946</v>
      </c>
      <c s="158" r="D122"/>
      <c s="158" r="E122"/>
      <c s="158" r="F122"/>
      <c s="158" r="G122"/>
      <c s="158" r="H122"/>
      <c s="158" r="I122"/>
      <c s="158" r="J122"/>
      <c s="158" r="K122"/>
      <c s="158" r="L122"/>
      <c s="158" r="M122"/>
      <c s="312" r="N122">
        <f>SUM(D122:M122)</f>
      </c>
    </row>
    <row r="123" ht="34.50000000" customHeight="1">
      <c s="317" r="A123"/>
      <c s="314" r="B123" t="s">
        <v>839</v>
      </c>
      <c s="318" r="C123" t="s">
        <v>947</v>
      </c>
      <c s="320" r="D123"/>
      <c s="320" r="E123"/>
      <c s="320" r="F123"/>
      <c s="320" r="G123"/>
      <c s="320" r="H123"/>
      <c s="320" r="I123"/>
      <c s="320" r="J123"/>
      <c s="320" r="K123"/>
      <c s="320" r="L123"/>
      <c s="320" r="M123"/>
      <c s="321" r="N123">
        <f>SUM(D123:M123)</f>
      </c>
    </row>
    <row r="124" ht="15.00000000" customHeight="1">
      <c s="335" r="A124"/>
      <c s="335" r="B124"/>
      <c s="336" r="C124"/>
      <c s="336" r="D124"/>
      <c s="336" r="E124"/>
      <c s="336" r="F124"/>
      <c s="336" r="G124"/>
      <c s="336" r="H124"/>
      <c s="336" r="I124"/>
      <c s="336" r="J124"/>
      <c s="336" r="K124"/>
      <c s="336" r="L124"/>
      <c s="336" r="M124"/>
      <c s="336" r="N124"/>
    </row>
    <row r="125" ht="15.00000000" customHeight="1">
      <c s="0" r="A125"/>
      <c s="0" r="B125"/>
      <c s="121" r="C125"/>
      <c s="121" r="D125"/>
      <c s="121" r="E125"/>
      <c s="121" r="F125"/>
      <c s="121" r="G125"/>
      <c s="121" r="H125"/>
      <c s="121" r="I125"/>
      <c s="121" r="J125"/>
      <c s="121" r="K125"/>
      <c s="121" r="L125"/>
      <c s="121" r="M125"/>
      <c s="121" r="N125"/>
    </row>
    <row r="126" ht="15.00000000" customHeight="1">
      <c s="0" r="A126"/>
      <c s="17" r="B126" t="s">
        <v>948</v>
      </c>
      <c s="121" r="C126"/>
      <c s="337" r="D126"/>
      <c s="337" r="E126"/>
      <c s="121" r="F126"/>
      <c s="121" r="G126"/>
      <c s="337" r="H126"/>
      <c s="337" r="I126"/>
      <c s="121" r="J126"/>
      <c s="121" r="K126"/>
      <c s="121" r="L126"/>
      <c s="121" r="M126"/>
      <c s="121" r="N126"/>
    </row>
    <row r="127" ht="15.00000000" customHeight="1">
      <c s="0" r="A127"/>
      <c s="0" r="B127"/>
      <c s="0" r="C127"/>
      <c s="338" r="D127" t="s">
        <v>949</v>
      </c>
      <c s="338" r="E127"/>
      <c s="0" r="F127"/>
      <c s="0" r="G127"/>
      <c s="338" r="H127" t="s">
        <v>950</v>
      </c>
      <c s="338" r="I127"/>
      <c s="0" r="J127"/>
      <c s="0" r="K127"/>
      <c s="0" r="L127"/>
      <c s="0" r="M127"/>
      <c s="0" r="N127"/>
    </row>
    <row r="128" ht="15.00000000" customHeight="1">
      <c s="0" r="A128"/>
      <c s="0" r="B128"/>
      <c s="0" r="C128"/>
      <c s="0" r="D128"/>
      <c s="0" r="E128"/>
      <c s="0" r="F128"/>
      <c s="0" r="G128"/>
      <c s="0" r="H128"/>
      <c s="0" r="I128"/>
      <c s="0" r="J128"/>
      <c s="0" r="K128"/>
      <c s="0" r="L128"/>
      <c s="0" r="M128"/>
      <c s="0" r="N128"/>
    </row>
    <row r="129" ht="15.00000000" customHeight="1">
      <c s="0" r="A129"/>
      <c s="0" r="B129"/>
      <c s="0" r="C129"/>
      <c s="0" r="D129"/>
      <c s="0" r="E129"/>
      <c s="0" r="F129"/>
      <c s="0" r="G129"/>
      <c s="0" r="H129"/>
      <c s="0" r="I129"/>
      <c s="0" r="J129"/>
      <c s="0" r="K129"/>
      <c s="0" r="L129"/>
      <c s="0" r="M129"/>
      <c s="0" r="N129"/>
    </row>
    <row r="130" ht="15.00000000" customHeight="1">
      <c s="0" r="A130"/>
      <c s="17" r="B130" t="s">
        <v>951</v>
      </c>
      <c s="0" r="C130"/>
      <c s="337" r="D130"/>
      <c s="337" r="E130"/>
      <c s="0" r="F130"/>
      <c s="0" r="G130"/>
      <c s="337" r="H130"/>
      <c s="337" r="I130"/>
      <c s="0" r="J130"/>
      <c s="0" r="K130"/>
      <c s="0" r="L130"/>
      <c s="0" r="M130"/>
      <c s="0" r="N130"/>
    </row>
    <row r="131" ht="15.00000000" customHeight="1">
      <c s="0" r="A131"/>
      <c s="0" r="B131"/>
      <c s="0" r="C131"/>
      <c s="338" r="D131" t="s">
        <v>949</v>
      </c>
      <c s="338" r="E131"/>
      <c s="0" r="F131"/>
      <c s="0" r="G131"/>
      <c s="338" r="H131" t="s">
        <v>950</v>
      </c>
      <c s="338" r="I131"/>
      <c s="0" r="J131"/>
      <c s="0" r="K131"/>
      <c s="0" r="L131"/>
      <c s="0" r="M131"/>
      <c s="0" r="N131"/>
    </row>
    <row r="132" ht="15.00000000" customHeight="1">
      <c s="0" r="A132"/>
      <c s="0" r="B132"/>
      <c s="0" r="C132"/>
      <c s="0" r="D132"/>
      <c s="0" r="E132"/>
      <c s="0" r="F132"/>
      <c s="0" r="G132"/>
      <c s="0" r="H132"/>
      <c s="0" r="I132"/>
      <c s="0" r="J132"/>
      <c s="0" r="K132"/>
      <c s="0" r="L132"/>
      <c s="0" r="M132"/>
      <c s="0" r="N132"/>
    </row>
    <row r="133" hidden="1" ht="15.00000000" customHeight="1">
      <c s="0" r="A133"/>
      <c s="17" r="B133" t="s">
        <v>952</v>
      </c>
      <c s="0" r="C133"/>
      <c s="0" r="D133"/>
      <c s="0" r="E133"/>
      <c s="0" r="F133"/>
      <c s="0" r="G133"/>
      <c s="0" r="H133"/>
      <c s="0" r="I133"/>
      <c s="0" r="J133"/>
      <c s="0" r="K133"/>
      <c s="0" r="L133"/>
      <c s="0" r="M133"/>
      <c s="0" r="N133"/>
    </row>
    <row r="134" hidden="1" ht="12.00000000" customHeight="1">
      <c s="0" r="A134"/>
      <c s="0" r="B134"/>
      <c s="215" r="C134"/>
      <c s="215" r="D134"/>
      <c s="215" r="E134"/>
      <c s="215" r="F134"/>
      <c s="215" r="G134"/>
      <c s="215" r="H134"/>
      <c s="215" r="I134"/>
      <c s="0" r="J134"/>
      <c s="0" r="K134"/>
      <c s="0" r="L134"/>
      <c s="0" r="M134"/>
      <c s="0" r="N134"/>
    </row>
    <row r="135" hidden="1" ht="48.00000000" customHeight="1">
      <c s="0" r="A135"/>
      <c s="216" r="B135"/>
      <c s="217" r="C135"/>
      <c s="218" r="D135"/>
      <c s="218" r="E135"/>
      <c s="219" r="F135" t="s">
        <v>776</v>
      </c>
      <c s="220" r="G135"/>
      <c s="339" r="H135"/>
      <c s="219" r="I135"/>
      <c s="221" r="J135"/>
      <c s="0" r="K135"/>
      <c s="0" r="L135"/>
      <c s="0" r="M135"/>
      <c s="0" r="N135"/>
    </row>
    <row r="136" hidden="1" ht="3.75000000" customHeight="1">
      <c s="0" r="A136"/>
      <c s="0" r="B136"/>
      <c s="222" r="C136"/>
      <c s="222" r="D136"/>
      <c s="222" r="E136"/>
      <c s="222" r="F136"/>
      <c s="222" r="G136"/>
      <c s="222" r="H136"/>
      <c s="222" r="I136"/>
      <c s="0" r="J136"/>
      <c s="0" r="K136"/>
      <c s="0" r="L136"/>
      <c s="0" r="M136"/>
      <c s="0" r="N136"/>
    </row>
    <row r="137" hidden="1" ht="12.00000000" customHeight="1">
      <c s="0" r="A137"/>
      <c s="216" r="B137"/>
      <c s="223" r="C137" t="s">
        <v>777</v>
      </c>
      <c s="224" r="D137"/>
      <c s="224" r="E137"/>
      <c s="340" r="F137" t="s">
        <v>778</v>
      </c>
      <c s="341" r="G137"/>
      <c s="342" r="H137"/>
      <c s="340" r="I137"/>
      <c s="221" r="J137"/>
      <c s="0" r="K137"/>
      <c s="0" r="L137"/>
      <c s="0" r="M137"/>
      <c s="0" r="N137"/>
    </row>
    <row r="138" hidden="1" ht="15.00000000" customHeight="1">
      <c s="0" r="A138"/>
      <c s="216" r="B138"/>
      <c s="228" r="C138" t="s">
        <v>779</v>
      </c>
      <c s="229" r="D138"/>
      <c s="229" r="E138"/>
      <c s="343" r="F138">
        <v>45763.00000000</v>
      </c>
      <c s="344" r="G138"/>
      <c s="345" r="H138"/>
      <c s="346" r="I138"/>
      <c s="221" r="J138"/>
      <c s="0" r="K138"/>
      <c s="0" r="L138"/>
      <c s="0" r="M138"/>
      <c s="0" r="N138"/>
    </row>
    <row r="139" hidden="1" ht="15.00000000" customHeight="1">
      <c s="0" r="A139"/>
      <c s="216" r="B139"/>
      <c s="228" r="C139" t="s">
        <v>780</v>
      </c>
      <c s="229" r="D139"/>
      <c s="229" r="E139"/>
      <c s="346" r="F139" t="s">
        <v>781</v>
      </c>
      <c s="344" r="G139"/>
      <c s="345" r="H139"/>
      <c s="346" r="I139"/>
      <c s="221" r="J139"/>
      <c s="0" r="K139"/>
      <c s="0" r="L139"/>
      <c s="0" r="M139"/>
      <c s="0" r="N139"/>
    </row>
    <row r="140" hidden="1" ht="15.00000000" customHeight="1">
      <c s="0" r="A140"/>
      <c s="216" r="B140"/>
      <c s="228" r="C140" t="s">
        <v>782</v>
      </c>
      <c s="229" r="D140"/>
      <c s="229" r="E140"/>
      <c s="346" r="F140" t="s">
        <v>783</v>
      </c>
      <c s="344" r="G140"/>
      <c s="345" r="H140"/>
      <c s="346" r="I140"/>
      <c s="221" r="J140"/>
      <c s="0" r="K140"/>
      <c s="0" r="L140"/>
      <c s="0" r="M140"/>
      <c s="0" r="N140"/>
    </row>
    <row r="141" hidden="1" ht="15.00000000" customHeight="1">
      <c s="0" r="A141"/>
      <c s="216" r="B141"/>
      <c s="228" r="C141" t="s">
        <v>784</v>
      </c>
      <c s="229" r="D141"/>
      <c s="229" r="E141"/>
      <c s="346" r="F141" t="s">
        <v>785</v>
      </c>
      <c s="344" r="G141"/>
      <c s="345" r="H141"/>
      <c s="346" r="I141"/>
      <c s="221" r="J141"/>
      <c s="0" r="K141"/>
      <c s="0" r="L141"/>
      <c s="0" r="M141"/>
      <c s="0" r="N141"/>
    </row>
    <row r="142" hidden="1" ht="15.00000000" customHeight="1">
      <c s="0" r="A142"/>
      <c s="216" r="B142"/>
      <c s="228" r="C142" t="s">
        <v>786</v>
      </c>
      <c s="229" r="D142"/>
      <c s="229" r="E142"/>
      <c s="343" r="F142">
        <v>45439.00000000</v>
      </c>
      <c s="344" r="G142"/>
      <c s="345" r="H142"/>
      <c s="346" r="I142"/>
      <c s="221" r="J142"/>
      <c s="0" r="K142"/>
      <c s="0" r="L142"/>
      <c s="0" r="M142"/>
      <c s="0" r="N142"/>
    </row>
    <row r="143" hidden="1" ht="15.00000000" customHeight="1">
      <c s="0" r="A143"/>
      <c s="216" r="B143"/>
      <c s="228" r="C143" t="s">
        <v>787</v>
      </c>
      <c s="229" r="D143"/>
      <c s="229" r="E143"/>
      <c s="343" r="F143">
        <v>45889.00000000</v>
      </c>
      <c s="344" r="G143"/>
      <c s="345" r="H143"/>
      <c s="346" r="I143"/>
      <c s="221" r="J143"/>
      <c s="0" r="K143"/>
      <c s="0" r="L143"/>
      <c s="0" r="M143"/>
      <c s="0" r="N143"/>
    </row>
    <row r="144" hidden="1" ht="15.00000000" customHeight="1">
      <c s="0" r="A144"/>
      <c s="216" r="B144"/>
      <c s="228" r="C144" t="s">
        <v>788</v>
      </c>
      <c s="229" r="D144"/>
      <c s="229" r="E144"/>
      <c s="346" r="F144" t="s">
        <v>789</v>
      </c>
      <c s="344" r="G144"/>
      <c s="345" r="H144"/>
      <c s="346" r="I144"/>
      <c s="221" r="J144"/>
      <c s="0" r="K144"/>
      <c s="0" r="L144"/>
      <c s="0" r="M144"/>
      <c s="0" r="N144"/>
    </row>
    <row r="145" hidden="1" ht="12.00000000" customHeight="1">
      <c s="0" r="A145"/>
      <c s="216" r="B145"/>
      <c s="233" r="C145" t="s">
        <v>790</v>
      </c>
      <c s="234" r="D145"/>
      <c s="234" r="E145"/>
      <c s="347" r="F145"/>
      <c s="348" r="G145"/>
      <c s="349" r="H145"/>
      <c s="347" r="I145"/>
      <c s="221" r="J145"/>
      <c s="0" r="K145"/>
      <c s="0" r="L145"/>
      <c s="0" r="M145"/>
      <c s="0" r="N145"/>
    </row>
    <row r="146" hidden="1" ht="3.75000000" customHeight="1">
      <c s="0" r="A146"/>
      <c s="0" r="B146"/>
      <c s="237" r="C146"/>
      <c s="237" r="D146"/>
      <c s="237" r="E146"/>
      <c s="237" r="F146"/>
      <c s="237" r="G146"/>
      <c s="237" r="H146"/>
      <c s="237" r="I146"/>
      <c s="0" r="J146"/>
      <c s="0" r="K146"/>
      <c s="0" r="L146"/>
      <c s="0" r="M146"/>
      <c s="0" r="N146"/>
    </row>
  </sheetData>
  <mergeCells count="53">
    <mergeCell ref="A2:B2"/>
    <mergeCell ref="B101:B102"/>
    <mergeCell ref="B29:B30"/>
    <mergeCell ref="B4:B5"/>
    <mergeCell ref="B53:B54"/>
    <mergeCell ref="B77:B78"/>
    <mergeCell ref="C101:C102"/>
    <mergeCell ref="C135:E135"/>
    <mergeCell ref="C136:E136"/>
    <mergeCell ref="C137:E137"/>
    <mergeCell ref="C138:E138"/>
    <mergeCell ref="C139:E139"/>
    <mergeCell ref="C140:E140"/>
    <mergeCell ref="C141:E141"/>
    <mergeCell ref="C142:E142"/>
    <mergeCell ref="C143:E143"/>
    <mergeCell ref="C144:E144"/>
    <mergeCell ref="C145:E145"/>
    <mergeCell ref="C146:E146"/>
    <mergeCell ref="C29:C30"/>
    <mergeCell ref="C4:C5"/>
    <mergeCell ref="C53:C54"/>
    <mergeCell ref="C77:C78"/>
    <mergeCell ref="D101:M101"/>
    <mergeCell ref="D126:E126"/>
    <mergeCell ref="D127:E127"/>
    <mergeCell ref="D130:E130"/>
    <mergeCell ref="D131:E131"/>
    <mergeCell ref="D29:M29"/>
    <mergeCell ref="D4:M4"/>
    <mergeCell ref="D53:M53"/>
    <mergeCell ref="D77:M77"/>
    <mergeCell ref="F135:I135"/>
    <mergeCell ref="F136:I136"/>
    <mergeCell ref="F137:I137"/>
    <mergeCell ref="F138:I138"/>
    <mergeCell ref="F139:I139"/>
    <mergeCell ref="F140:I140"/>
    <mergeCell ref="F141:I141"/>
    <mergeCell ref="F142:I142"/>
    <mergeCell ref="F143:I143"/>
    <mergeCell ref="F144:I144"/>
    <mergeCell ref="F145:I145"/>
    <mergeCell ref="F146:I146"/>
    <mergeCell ref="H126:I126"/>
    <mergeCell ref="H127:I127"/>
    <mergeCell ref="H130:I130"/>
    <mergeCell ref="H131:I131"/>
    <mergeCell ref="N101:N102"/>
    <mergeCell ref="N29:N30"/>
    <mergeCell ref="N4:N5"/>
    <mergeCell ref="N53:N54"/>
    <mergeCell ref="N77:N78"/>
  </mergeCells>
  <pageMargins left="0.19685039" top="0.19685039" right="0.19685039" bottom="0.19685039" footer="0.19685039" header="0.19685039"/>
  <pageSetup paperSize="9" orientation="landscape" scale="55"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2025-06-02T09:52:42Z</dcterms:created>
  <dcterms:modified xsi:type="dcterms:W3CDTF">2025-06-02T09:52:43Z</dcterms:modified>
</cp:coreProperties>
</file>