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5"/>
  </bookViews>
  <sheets>
    <sheet sheetId="1" name="0503317 (1-3. Печать)" r:id="rId6"/>
    <sheet sheetId="2" name="0503317 (1-3. Сокращенный)" r:id="rId7"/>
    <sheet sheetId="3" name="0503317 (1. Доходы)" r:id="rId8"/>
    <sheet sheetId="4" name="0503317 (2. Расходы)" r:id="rId9"/>
    <sheet sheetId="5" name="0503317 (3. Источники)" r:id="rId10"/>
    <sheet sheetId="6" name="0503317 (4. Консолидируемые рас" r:id="rId11"/>
  </sheets>
</workbook>
</file>

<file path=xl/sharedStrings.xml><?xml version="1.0" encoding="utf-8"?>
<sst xmlns="http://schemas.openxmlformats.org/spreadsheetml/2006/main" count="848">
  <si>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</si>
  <si>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492</t>
  </si>
  <si>
    <t>КОДЫ</t>
  </si>
  <si>
    <t>3</t>
  </si>
  <si>
    <t>Форма по ОКУД</t>
  </si>
  <si>
    <t>0503317</t>
  </si>
  <si>
    <t>500</t>
  </si>
  <si>
    <t>на</t>
  </si>
  <si>
    <t>01 июня 2025 г.</t>
  </si>
  <si>
    <t>Дата</t>
  </si>
  <si>
    <t>01.06.2025</t>
  </si>
  <si>
    <t>МЕСЯЦ</t>
  </si>
  <si>
    <t>Наименование финансового органа:</t>
  </si>
  <si>
    <t>КОМИТЕТ ФИНАНСОВ АДМИНИСТРАЦИИ ХОЛМСКОГО МУНИЦИПАЛЬНОГО ОКРУГА</t>
  </si>
  <si>
    <t>по ОКПО</t>
  </si>
  <si>
    <t>02290516</t>
  </si>
  <si>
    <t>Наименование бюджета:</t>
  </si>
  <si>
    <t>Бюджет Холмского муниципального округа</t>
  </si>
  <si>
    <t>по ОКТМО</t>
  </si>
  <si>
    <t>49547000</t>
  </si>
  <si>
    <t>Периодичность: месячная, квартальная, годовая</t>
  </si>
  <si>
    <t>Единица измерения:  руб</t>
  </si>
  <si>
    <t>по ОКЕИ</t>
  </si>
  <si>
    <t>383</t>
  </si>
  <si>
    <t>1. Доходы бюджета</t>
  </si>
  <si>
    <t>5317001387</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</si>
  <si>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</si>
  <si>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</si>
  <si>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</si>
  <si>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</si>
  <si>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</si>
  <si>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</si>
  <si>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</si>
  <si>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</si>
  <si>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</si>
  <si>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</si>
  <si>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</si>
  <si>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</si>
  <si>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</si>
  <si>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</si>
  <si>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</si>
  <si>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</si>
  <si>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</si>
  <si>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</si>
  <si>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</si>
  <si>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</si>
  <si>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</si>
  <si>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</si>
  <si>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</si>
  <si>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</si>
  <si>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</si>
  <si>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</si>
  <si>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</si>
  <si>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</si>
  <si>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</si>
  <si>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</si>
  <si>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</si>
  <si>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</si>
  <si>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</si>
  <si>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</si>
  <si>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</si>
  <si>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</si>
  <si>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</si>
  <si>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</si>
  <si>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</si>
  <si>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</si>
  <si>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</si>
  <si>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00010102210010000110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</si>
  <si>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</si>
  <si>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</si>
  <si>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</si>
  <si>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</si>
  <si>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</si>
  <si>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</si>
  <si>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</si>
  <si>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</si>
  <si>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</si>
  <si>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</si>
  <si>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</si>
  <si>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</si>
  <si>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</si>
  <si>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</si>
  <si>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</si>
  <si>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</si>
  <si>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</si>
  <si>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</si>
  <si>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</si>
  <si>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</si>
  <si>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</si>
  <si>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</si>
  <si>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</si>
  <si>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</si>
  <si>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</si>
  <si>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</si>
  <si>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</si>
  <si>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</si>
  <si>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</si>
  <si>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</si>
  <si>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</si>
  <si>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</si>
  <si>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</si>
  <si>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</si>
  <si>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</si>
  <si>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</si>
  <si>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</si>
  <si>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</si>
  <si>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</si>
  <si>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</si>
  <si>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</si>
  <si>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</si>
  <si>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</si>
  <si>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</si>
  <si>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</si>
  <si>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</si>
  <si>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</si>
  <si>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</si>
  <si>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</si>
  <si>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</si>
  <si>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</si>
  <si>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</si>
  <si>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</si>
  <si>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</si>
  <si>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</si>
  <si>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</si>
  <si>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</si>
  <si>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</si>
  <si>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</si>
  <si>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</si>
  <si>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</si>
  <si>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</si>
  <si>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</si>
  <si>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</si>
  <si>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</si>
  <si>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</si>
  <si>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</si>
  <si>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</si>
  <si>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</si>
  <si>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</si>
  <si>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</si>
  <si>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</si>
  <si>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</si>
  <si>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</si>
  <si>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</si>
  <si>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</si>
  <si>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</si>
  <si>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</si>
  <si>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</si>
  <si>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муниципальных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</si>
  <si>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</si>
  <si>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</si>
  <si>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</si>
  <si>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</si>
  <si>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</si>
  <si>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</si>
  <si>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</si>
  <si>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</si>
  <si>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</si>
  <si>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</si>
  <si>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</si>
  <si>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</si>
  <si>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</si>
  <si>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</si>
  <si>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</si>
  <si>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</si>
  <si>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</si>
  <si>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</si>
  <si>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</si>
  <si>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</si>
  <si>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00011402040140000410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</si>
  <si>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</si>
  <si>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00011402043140000410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</si>
  <si>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</si>
  <si>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</si>
  <si>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</si>
  <si>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</si>
  <si>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</si>
  <si>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</si>
  <si>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</si>
  <si>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</si>
  <si>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</si>
  <si>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</si>
  <si>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</si>
  <si>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</si>
  <si>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</si>
  <si>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</si>
  <si>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</si>
  <si>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</si>
  <si>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</si>
  <si>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</si>
  <si>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</si>
  <si>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</si>
  <si>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</si>
  <si>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</si>
  <si>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</si>
  <si>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</si>
  <si>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</si>
  <si>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</si>
  <si>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</si>
  <si>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</si>
  <si>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</si>
  <si>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</si>
  <si>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</si>
  <si>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</si>
  <si>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</si>
  <si>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</si>
  <si>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</si>
  <si>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</si>
  <si>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</si>
  <si>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</si>
  <si>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</si>
  <si>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</si>
  <si>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</si>
  <si>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</si>
  <si>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</si>
  <si>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</si>
  <si>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округов</t>
  </si>
  <si>
    <t>00011701040140000180</t>
  </si>
  <si>
    <t>Инициативные платежи</t>
  </si>
  <si>
    <t>00011715000000000150</t>
  </si>
  <si>
    <t>Инициативные платежи, зачисляемые в бюджеты муниципальных округов</t>
  </si>
  <si>
    <t>00011715020140000150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</si>
  <si>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</si>
  <si>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</si>
  <si>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</si>
  <si>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</si>
  <si>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</si>
  <si>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</si>
  <si>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</si>
  <si>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</si>
  <si>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</si>
  <si>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</si>
  <si>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Дотации бюджетам на поддержку мер по обеспечению сбалансированности бюджетов</t>
  </si>
  <si>
    <t>00020215002000000150</t>
  </si>
  <si>
    <t>Дотации бюджетам муниципальных округов на поддержку мер по обеспечению сбалансированности бюджетов</t>
  </si>
  <si>
    <t>00020215002140000150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</si>
  <si>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</si>
  <si>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</si>
  <si>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</si>
  <si>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</si>
  <si>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</si>
  <si>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</si>
  <si>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</si>
  <si>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</si>
  <si>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</si>
  <si>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</si>
  <si>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</si>
  <si>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</si>
  <si>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</si>
  <si>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</si>
  <si>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</si>
  <si>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</si>
  <si>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</si>
  <si>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</si>
  <si>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</si>
  <si>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</si>
  <si>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</si>
  <si>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</si>
  <si>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</si>
  <si>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</si>
  <si>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</si>
  <si>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</si>
  <si>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</si>
  <si>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</si>
  <si>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</si>
  <si>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</si>
  <si>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</si>
  <si>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</si>
  <si>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</si>
  <si>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</si>
  <si>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</si>
  <si>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</si>
  <si>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</si>
  <si>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</si>
  <si>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</si>
  <si>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</si>
  <si>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</si>
  <si>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</si>
  <si>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</si>
  <si>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</si>
  <si>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</si>
  <si>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</si>
  <si>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</si>
  <si>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</si>
  <si>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</si>
  <si>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</si>
  <si>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</si>
  <si>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</si>
  <si>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</si>
  <si>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</si>
  <si>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</si>
  <si>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</si>
  <si>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</si>
  <si>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</si>
  <si>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</si>
  <si>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</si>
  <si>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</si>
  <si>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</si>
  <si>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</si>
  <si>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</si>
  <si>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</si>
  <si>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00020245050140000150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</si>
  <si>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</si>
  <si>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</si>
  <si>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</si>
  <si>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</si>
  <si>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</si>
  <si>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</si>
  <si>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</si>
  <si>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</si>
  <si>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</si>
  <si>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</si>
  <si>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</si>
  <si>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</si>
  <si>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</si>
  <si>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</si>
  <si>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</si>
  <si>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</si>
  <si>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</si>
  <si>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</si>
  <si>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</si>
  <si>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</si>
  <si>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</si>
  <si>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</si>
  <si>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</si>
  <si>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</si>
  <si>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</si>
  <si>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</si>
  <si>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</si>
  <si>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</si>
  <si>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</si>
  <si>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</si>
  <si>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</si>
  <si>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</si>
  <si>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</si>
  <si>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</si>
  <si>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</si>
  <si>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</si>
  <si>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</si>
  <si>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</si>
  <si>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</si>
  <si>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</si>
  <si>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</si>
  <si>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</si>
  <si>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</si>
  <si>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</si>
  <si>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</si>
  <si>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</si>
  <si>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</si>
  <si>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</si>
  <si>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</si>
  <si>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Закупка энергетических ресурсов</t>
  </si>
  <si>
    <t>247</t>
  </si>
  <si>
    <t>Социальное обеспечение и иные выплаты населению</t>
  </si>
  <si>
    <t>300</t>
  </si>
  <si>
    <t>i3_00001040000000000300</t>
  </si>
  <si>
    <t>Премии и гранты</t>
  </si>
  <si>
    <t>350</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</si>
  <si>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</si>
  <si>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</si>
  <si>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</si>
  <si>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</si>
  <si>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</si>
  <si>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</si>
  <si>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</si>
  <si>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</si>
  <si>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</si>
  <si>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</si>
  <si>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</si>
  <si>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</si>
  <si>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</si>
  <si>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</si>
  <si>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</si>
  <si>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</si>
  <si>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</si>
  <si>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</si>
  <si>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</si>
  <si>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</si>
  <si>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</si>
  <si>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</si>
  <si>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</si>
  <si>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</si>
  <si>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</si>
  <si>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</si>
  <si>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</si>
  <si>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</si>
  <si>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</si>
  <si>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</si>
  <si>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</si>
  <si>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</si>
  <si>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</si>
  <si>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</si>
  <si>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</si>
  <si>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</si>
  <si>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</si>
  <si>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</si>
  <si>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</si>
  <si>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</si>
  <si>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</si>
  <si>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</si>
  <si>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</si>
  <si>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</si>
  <si>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</si>
  <si>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</si>
  <si>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</si>
  <si>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</si>
  <si>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</si>
  <si>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</si>
  <si>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i3_00001130000000000300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</si>
  <si>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</si>
  <si>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</si>
  <si>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</si>
  <si>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</si>
  <si>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</si>
  <si>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</si>
  <si>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</si>
  <si>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</si>
  <si>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</si>
  <si>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</si>
  <si>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</si>
  <si>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</si>
  <si>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</si>
  <si>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</si>
  <si>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</si>
  <si>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</si>
  <si>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</si>
  <si>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</si>
  <si>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</si>
  <si>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</si>
  <si>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</si>
  <si>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</si>
  <si>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</si>
  <si>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</si>
  <si>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</si>
  <si>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</si>
  <si>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</si>
  <si>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</si>
  <si>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</si>
  <si>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</si>
  <si>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</si>
  <si>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</si>
  <si>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</si>
  <si>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</si>
  <si>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</si>
  <si>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</si>
  <si>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</si>
  <si>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</si>
  <si>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</si>
  <si>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</si>
  <si>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</si>
  <si>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</si>
  <si>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</si>
  <si>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</si>
  <si>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</si>
  <si>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</si>
  <si>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</si>
  <si>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</si>
  <si>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</si>
  <si>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</si>
  <si>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</si>
  <si>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</si>
  <si>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</si>
  <si>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</si>
  <si>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</si>
  <si>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</si>
  <si>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</si>
  <si>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</si>
  <si>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</si>
  <si>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</si>
  <si>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</si>
  <si>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</si>
  <si>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</si>
  <si>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</si>
  <si>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</si>
  <si>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</si>
  <si>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</si>
  <si>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</si>
  <si>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</si>
  <si>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</si>
  <si>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</si>
  <si>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</si>
  <si>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</si>
  <si>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</si>
  <si>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i3_00005010000000000800</t>
  </si>
  <si>
    <t>i3_00005010000000000850</t>
  </si>
  <si>
    <t>Коммунальное хозяйство</t>
  </si>
  <si>
    <t>00005020000000000</t>
  </si>
  <si>
    <t>i2_00005020000000000000</t>
  </si>
  <si>
    <t>i3_00005020000000000200</t>
  </si>
  <si>
    <t>i3_00005020000000000240</t>
  </si>
  <si>
    <t>i3_00005020000000000600</t>
  </si>
  <si>
    <t>i3_00005020000000000610</t>
  </si>
  <si>
    <t>i3_00005020000000000800</t>
  </si>
  <si>
    <t>i3_00005020000000000810</t>
  </si>
  <si>
    <t>i3_00005020000000000830</t>
  </si>
  <si>
    <t>i3_00005020000000000850</t>
  </si>
  <si>
    <t>Благоустройство</t>
  </si>
  <si>
    <t>00005030000000000</t>
  </si>
  <si>
    <t>i2_00005030000000000000</t>
  </si>
  <si>
    <t>i3_00005030000000000200</t>
  </si>
  <si>
    <t>i3_00005030000000000240</t>
  </si>
  <si>
    <t>i3_00005030000000000600</t>
  </si>
  <si>
    <t>i3_00005030000000000610</t>
  </si>
  <si>
    <t>Субсидии бюджетным учреждениям на иные цели</t>
  </si>
  <si>
    <t>612</t>
  </si>
  <si>
    <t>i3_00005030000000000800</t>
  </si>
  <si>
    <t>i3_00005030000000000850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</si>
  <si>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</si>
  <si>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</si>
  <si>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</si>
  <si>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</si>
  <si>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</si>
  <si>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</si>
  <si>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</si>
  <si>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</si>
  <si>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</si>
  <si>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</si>
  <si>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</si>
  <si>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</si>
  <si>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</si>
  <si>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</si>
  <si>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</si>
  <si>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</si>
  <si>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</si>
  <si>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</si>
  <si>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</si>
  <si>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</si>
  <si>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</si>
  <si>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</si>
  <si>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</si>
  <si>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Субсидии автономным учреждениям</t>
  </si>
  <si>
    <t>620</t>
  </si>
  <si>
    <t>i3_00007020000000000620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</si>
  <si>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</si>
  <si>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</si>
  <si>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</si>
  <si>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</si>
  <si>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Дополнительное образование детей</t>
  </si>
  <si>
    <t>00007030000000000</t>
  </si>
  <si>
    <t>i2_00007030000000000000</t>
  </si>
  <si>
    <t>i3_00007030000000000600</t>
  </si>
  <si>
    <t>i3_00007030000000000610</t>
  </si>
  <si>
    <t>i3_00007030000000000620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</si>
  <si>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</si>
  <si>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</si>
  <si>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</si>
  <si>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</si>
  <si>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</si>
  <si>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</si>
  <si>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</si>
  <si>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</si>
  <si>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</si>
  <si>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</si>
  <si>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i3_00007090000000000200</t>
  </si>
  <si>
    <t>i3_00007090000000000240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</si>
  <si>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</si>
  <si>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</si>
  <si>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</si>
  <si>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</si>
  <si>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</si>
  <si>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</si>
  <si>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</si>
  <si>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</si>
  <si>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</si>
  <si>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</si>
  <si>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i3_00008010000000000620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</si>
  <si>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</si>
  <si>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</si>
  <si>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</si>
  <si>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</si>
  <si>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</si>
  <si>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</si>
  <si>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</si>
  <si>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</si>
  <si>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</si>
  <si>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</si>
  <si>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</si>
  <si>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</si>
  <si>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</si>
  <si>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</si>
  <si>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</si>
  <si>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</si>
  <si>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i3_00010030000000000320</t>
  </si>
  <si>
    <t>Субсидии гражданам на приобретение жилья</t>
  </si>
  <si>
    <t>322</t>
  </si>
  <si>
    <t>i3_00010030000000000600</t>
  </si>
  <si>
    <t>i3_00010030000000000620</t>
  </si>
  <si>
    <t>Охрана семьи и детства</t>
  </si>
  <si>
    <t>00010040000000000</t>
  </si>
  <si>
    <t>i2_00010040000000000000</t>
  </si>
  <si>
    <t>i3_00010040000000000300</t>
  </si>
  <si>
    <t>i3_00010040000000000310</t>
  </si>
  <si>
    <t>Пособия, компенсации, меры социальной поддержки по публичным нормативным обязательствам</t>
  </si>
  <si>
    <t>313</t>
  </si>
  <si>
    <t>i3_00010040000000000320</t>
  </si>
  <si>
    <t>Капитальные вложения в объекты государственной (муниципальной) собственности</t>
  </si>
  <si>
    <t>400</t>
  </si>
  <si>
    <t>i3_00010040000000000400</t>
  </si>
  <si>
    <t>Бюджетные инвестиции</t>
  </si>
  <si>
    <t>410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</si>
  <si>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</si>
  <si>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</si>
  <si>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</si>
  <si>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</si>
  <si>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</si>
  <si>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</si>
  <si>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</si>
  <si>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</si>
  <si>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</si>
  <si>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</si>
  <si>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</si>
  <si>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</si>
  <si>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</si>
  <si>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</si>
  <si>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</si>
  <si>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</si>
  <si>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</si>
  <si>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</si>
  <si>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</si>
  <si>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</si>
  <si>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</si>
  <si>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</si>
  <si>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</si>
  <si>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</si>
  <si>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</si>
  <si>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</si>
  <si>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</si>
  <si>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</si>
  <si>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</si>
  <si>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</si>
  <si>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</si>
  <si>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</si>
  <si>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</si>
  <si>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</si>
  <si>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</si>
  <si>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</si>
  <si>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</si>
  <si>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</si>
  <si>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00001030100140000810</t>
  </si>
  <si>
    <t>источники внешнего финансирования
из них:</t>
  </si>
  <si>
    <t>изменение остатков средств</t>
  </si>
  <si>
    <t>00001000000000000000</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</si>
  <si>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</si>
  <si>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</si>
  <si>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</si>
  <si>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</si>
  <si>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</si>
  <si>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</si>
  <si>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ИСТОЧНИКИ ВНУТРЕННЕГО ФИНАНСИРОВАНИЯ ДЕФИЦИТОВ БЮДЖЕТОВ</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</si>
  <si>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</si>
  <si>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</si>
  <si>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</si>
  <si>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</si>
  <si>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</si>
  <si>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</si>
  <si>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</si>
  <si>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</si>
  <si>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</si>
  <si>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</si>
  <si>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</si>
  <si>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</si>
  <si>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</si>
  <si>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</si>
  <si>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</si>
  <si>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</si>
  <si>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</si>
  <si>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</si>
  <si>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</si>
  <si>
    <t>Кем подписан</t>
  </si>
  <si>
    <t>KFHOLM</t>
  </si>
  <si>
    <t>Дата подписания</t>
  </si>
  <si>
    <t>Серийный номер сертификата</t>
  </si>
  <si>
    <t>67B246AC38504B1D78FD93B9585F4060</t>
  </si>
  <si>
    <t>Кем выдан сертификат</t>
  </si>
  <si>
    <t>Федеральное казначейство</t>
  </si>
  <si>
    <t>Кому выдан сертификат</t>
  </si>
  <si>
    <t>Фигуренкова Марина Юрьевна</t>
  </si>
  <si>
    <t>Дата начала действия</t>
  </si>
  <si>
    <t>Дата окончания действия</t>
  </si>
  <si>
    <t>Отпечаток сертификата</t>
  </si>
  <si>
    <t>C2FF26F07F8EE85547DD15297B8699EBDBC88AA0</t>
  </si>
  <si>
    <t>Описание сертификата</t>
  </si>
  <si>
    <t>KFHOLM1</t>
  </si>
  <si>
    <t>2F6B7D82434F6B4B284F5D37DF70B3E2</t>
  </si>
  <si>
    <t>Казначейство России</t>
  </si>
  <si>
    <t>Елисеева Елена Витальевна</t>
  </si>
  <si>
    <t>00D0976B6C19EFD0903B15130A8F1CDA8E7B1407</t>
  </si>
  <si>
    <t>консолидированный бюджет субъекта  и территориального фонда</t>
  </si>
  <si>
    <t>суммы подлежащие исключению в рамках субъекта и территориального  фонда</t>
  </si>
  <si>
    <t>консолидированный бюджет субъекта</t>
  </si>
  <si>
    <t>суммы подлежащие исключению в рамках субъекта</t>
  </si>
  <si>
    <t>бюджет субъекта</t>
  </si>
  <si>
    <t>бюджеты городов федерального значения</t>
  </si>
  <si>
    <t>бюджет территори- ального фонда</t>
  </si>
  <si>
    <t>3. Источники финансирования</t>
  </si>
  <si>
    <t>00001000000000000500</t>
  </si>
  <si>
    <t>4. Таблица консолидируемых расчетов</t>
  </si>
  <si>
    <t>     Форма 0503317  с.7</t>
  </si>
  <si>
    <t>Код стро-ки</t>
  </si>
  <si>
    <t>Поступления</t>
  </si>
  <si>
    <t>ИТОГО</t>
  </si>
  <si>
    <t>бюджеты муниципальных округов</t>
  </si>
  <si>
    <t>бюджеты 
городских округов</t>
  </si>
  <si>
    <t>бюджет территориального государственного внебюджетного фонда</t>
  </si>
  <si>
    <t>6</t>
  </si>
  <si>
    <t>7</t>
  </si>
  <si>
    <t>8</t>
  </si>
  <si>
    <t>9</t>
  </si>
  <si>
    <t>10</t>
  </si>
  <si>
    <t>11</t>
  </si>
  <si>
    <t>12</t>
  </si>
  <si>
    <t>13</t>
  </si>
  <si>
    <t>Всего выбытий</t>
  </si>
  <si>
    <t>899</t>
  </si>
  <si>
    <t>Бюджет субъекта Российской Федерации</t>
  </si>
  <si>
    <t>900</t>
  </si>
  <si>
    <t>в том числе по видам выбытий:
субсидии</t>
  </si>
  <si>
    <t>901</t>
  </si>
  <si>
    <t>субвенции</t>
  </si>
  <si>
    <t>902</t>
  </si>
  <si>
    <t>дотации</t>
  </si>
  <si>
    <t>903</t>
  </si>
  <si>
    <t>иные межбюджетные трансферты</t>
  </si>
  <si>
    <t>904</t>
  </si>
  <si>
    <t>трансферты бюджету территориального фонда</t>
  </si>
  <si>
    <t>905</t>
  </si>
  <si>
    <t>возврат неиспользованных остатков субсидий, субвенций и иных межбюджетных трансфертов прошлых лет</t>
  </si>
  <si>
    <t>906</t>
  </si>
  <si>
    <t>В
Ы</t>
  </si>
  <si>
    <t>выдача бюджетных кредитов другим бюджетам бюджетной системы Российской Федерации</t>
  </si>
  <si>
    <t>907</t>
  </si>
  <si>
    <t>Б</t>
  </si>
  <si>
    <t>уменьшение внутренних заимствований</t>
  </si>
  <si>
    <t>908</t>
  </si>
  <si>
    <t>Ы
Т
И</t>
  </si>
  <si>
    <t>обслуживание внутренних долговых обязательств (в части процентов, пеней и штрафных санкций по полученным бюджетным кредитам)</t>
  </si>
  <si>
    <t>909</t>
  </si>
  <si>
    <t>Я</t>
  </si>
  <si>
    <t>Бюджеты внутригородских муниципальных образований городов федерального значения</t>
  </si>
  <si>
    <t>910</t>
  </si>
  <si>
    <t>911</t>
  </si>
  <si>
    <t>912</t>
  </si>
  <si>
    <t>913</t>
  </si>
  <si>
    <t>914</t>
  </si>
  <si>
    <t>915</t>
  </si>
  <si>
    <t>иозврат неиспользованных остатков субсидий, субвенций и иных межбюджетных трансфертов прошлых лет</t>
  </si>
  <si>
    <t>916</t>
  </si>
  <si>
    <t>иыдача бюджетных кредитов другим бюджетам бюджетной системы Российской Федерации</t>
  </si>
  <si>
    <t>917</t>
  </si>
  <si>
    <t>918</t>
  </si>
  <si>
    <t>919</t>
  </si>
  <si>
    <t>     Форма 0503317  с.8</t>
  </si>
  <si>
    <t>Бюджеты муниципальных округов</t>
  </si>
  <si>
    <t>920</t>
  </si>
  <si>
    <t>921</t>
  </si>
  <si>
    <t>922</t>
  </si>
  <si>
    <t>923</t>
  </si>
  <si>
    <t>924</t>
  </si>
  <si>
    <t>925</t>
  </si>
  <si>
    <t>926</t>
  </si>
  <si>
    <t>927</t>
  </si>
  <si>
    <t>928</t>
  </si>
  <si>
    <t>929</t>
  </si>
  <si>
    <t>Бюджеты городских округов</t>
  </si>
  <si>
    <t>930</t>
  </si>
  <si>
    <t>931</t>
  </si>
  <si>
    <t>932</t>
  </si>
  <si>
    <t>933</t>
  </si>
  <si>
    <t>934</t>
  </si>
  <si>
    <t>935</t>
  </si>
  <si>
    <t>936</t>
  </si>
  <si>
    <t>937</t>
  </si>
  <si>
    <t>938</t>
  </si>
  <si>
    <t>939</t>
  </si>
  <si>
    <t>     Форма 0503317  с.9</t>
  </si>
  <si>
    <t>Бюджеты городских округов с внутригородским делением</t>
  </si>
  <si>
    <t>940</t>
  </si>
  <si>
    <t>941</t>
  </si>
  <si>
    <t>942</t>
  </si>
  <si>
    <t>943</t>
  </si>
  <si>
    <t>944</t>
  </si>
  <si>
    <t>945</t>
  </si>
  <si>
    <t>946</t>
  </si>
  <si>
    <t>947</t>
  </si>
  <si>
    <t>948</t>
  </si>
  <si>
    <t>949</t>
  </si>
  <si>
    <t>Бюджеты внутригородских районов</t>
  </si>
  <si>
    <t>950</t>
  </si>
  <si>
    <t>951</t>
  </si>
  <si>
    <t>952</t>
  </si>
  <si>
    <t>953</t>
  </si>
  <si>
    <t>954</t>
  </si>
  <si>
    <t>955</t>
  </si>
  <si>
    <t>взврат неиспользованных остатков субсидий, субвенций и иных межбюджетных трансфертов прошлых лет</t>
  </si>
  <si>
    <t>956</t>
  </si>
  <si>
    <t>957</t>
  </si>
  <si>
    <t>958</t>
  </si>
  <si>
    <t>959</t>
  </si>
  <si>
    <t>     Форма 0503317  с.10</t>
  </si>
  <si>
    <t>Бюджеты муниципальных районов</t>
  </si>
  <si>
    <t>960</t>
  </si>
  <si>
    <t>961</t>
  </si>
  <si>
    <t>962</t>
  </si>
  <si>
    <t>963</t>
  </si>
  <si>
    <t>964</t>
  </si>
  <si>
    <t>965</t>
  </si>
  <si>
    <t>966</t>
  </si>
  <si>
    <t>967</t>
  </si>
  <si>
    <t>968</t>
  </si>
  <si>
    <t>969</t>
  </si>
  <si>
    <t>Бюджеты городских поселений</t>
  </si>
  <si>
    <t>970</t>
  </si>
  <si>
    <t>971</t>
  </si>
  <si>
    <t>972</t>
  </si>
  <si>
    <t>973</t>
  </si>
  <si>
    <t>974</t>
  </si>
  <si>
    <t>975</t>
  </si>
  <si>
    <t>976</t>
  </si>
  <si>
    <t>977</t>
  </si>
  <si>
    <t>978</t>
  </si>
  <si>
    <t>979</t>
  </si>
  <si>
    <t>     Форма 0503317  с.11</t>
  </si>
  <si>
    <t>Бюджеты сельских поселений</t>
  </si>
  <si>
    <t>980</t>
  </si>
  <si>
    <t>981</t>
  </si>
  <si>
    <t>982</t>
  </si>
  <si>
    <t>983</t>
  </si>
  <si>
    <t>984</t>
  </si>
  <si>
    <t>985</t>
  </si>
  <si>
    <t>986</t>
  </si>
  <si>
    <t>987</t>
  </si>
  <si>
    <t>988</t>
  </si>
  <si>
    <t>989</t>
  </si>
  <si>
    <t>Бюджет территориального государственного внебюджетного фонда</t>
  </si>
  <si>
    <t>990</t>
  </si>
  <si>
    <t>991</t>
  </si>
  <si>
    <t>992</t>
  </si>
  <si>
    <t>993</t>
  </si>
  <si>
    <t>994</t>
  </si>
  <si>
    <t>995</t>
  </si>
  <si>
    <t>996</t>
  </si>
  <si>
    <t>997</t>
  </si>
  <si>
    <t>998</t>
  </si>
  <si>
    <t>999</t>
  </si>
  <si>
    <t>Руководитель</t>
  </si>
  <si>
    <t>(подпись)</t>
  </si>
  <si>
    <t>(расшифровка подписи)</t>
  </si>
  <si>
    <t>Главный бухгалтер</t>
  </si>
  <si>
    <t>"______"  _________________  20 ___ г.</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</si>
</sst>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2">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
      <patternFill patternType="lightGray">
        <bgColor rgb="FFC0C0C0"/>
      </patternFill>
    </fill>
  </fills>
  <borders count="63">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right/>
      <top style="medium">
        <color rgb="FF000000"/>
      </top>
      <bottom style="medium">
        <color rgb="FF000000"/>
      </bottom>
      <diagonal/>
    </border>
    <border>
      <left style="thin">
        <color rgb="FF000000"/>
      </left>
      <right style="medium">
        <color rgb="FF000000"/>
      </right>
      <top style="hair">
        <color rgb="FF000000"/>
      </top>
      <bottom/>
      <diagonal/>
    </border>
    <border>
      <left style="thin">
        <color rgb="FF000000"/>
      </left>
      <right/>
      <top style="thin">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s>
  <cellStyleXfs count="1">
    <xf borderId="0" fillId="0" fontId="0" numFmtId="0"/>
  </cellStyleXfs>
  <cellXfs count="347">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0" fontId="15" numFmtId="0" applyFont="1" applyBorder="1" applyAlignment="1">
      <alignment wrapText="1" indent="1" horizontal="left"/>
    </xf>
    <xf xfId="0" borderId="53" fillId="0" fontId="15" numFmtId="0" applyFont="1" applyBorder="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0" fontId="15" numFmtId="14" applyFont="1" applyBorder="1" applyNumberFormat="1" applyAlignment="1">
      <alignment wrapText="1" indent="1" horizontal="left"/>
    </xf>
    <xf xfId="0" borderId="52" fillId="0" fontId="15" numFmtId="0" applyFont="1" applyBorder="1" applyAlignment="1">
      <alignment wrapText="1" indent="1" horizontal="left"/>
    </xf>
    <xf xfId="0" borderId="48" fillId="0" fontId="15" numFmtId="0" applyFont="1" applyBorder="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0" fontId="15" numFmtId="0" applyFont="1" applyBorder="1" applyAlignment="1">
      <alignment wrapText="1" indent="1" horizontal="left"/>
    </xf>
    <xf xfId="0" borderId="56" fillId="0" fontId="15" numFmtId="0" applyFont="1" applyBorder="1" applyAlignment="1">
      <alignment wrapText="1" indent="1" horizontal="left"/>
    </xf>
    <xf xfId="0" borderId="54" fillId="0" fontId="6" numFmtId="0" applyFont="1" applyBorder="1" applyAlignment="1">
      <alignment horizontal="center"/>
    </xf>
    <xf xfId="0" borderId="2" fillId="0" fontId="0" numFmtId="0" applyBorder="1"/>
    <xf xfId="0" borderId="16" fillId="0" fontId="6" numFmtId="0" applyFont="1" applyBorder="1" applyAlignment="1">
      <alignment horizontal="center" vertical="center"/>
    </xf>
    <xf xfId="0" borderId="17" fillId="0" fontId="6" numFmtId="0" applyFont="1" applyBorder="1" applyAlignment="1">
      <alignment horizontal="center" vertical="center"/>
    </xf>
    <xf xfId="0" borderId="23" fillId="0" fontId="4" numFmtId="0" applyFont="1" applyBorder="1" applyAlignment="1">
      <alignment horizontal="left"/>
    </xf>
    <xf xfId="0" borderId="23" fillId="0" fontId="4" numFmtId="0" applyFont="1" applyBorder="1"/>
    <xf xfId="0" borderId="23" fillId="0" fontId="4" numFmtId="0" applyFont="1" applyBorder="1" applyAlignment="1">
      <alignment horizontal="center"/>
    </xf>
    <xf xfId="0" borderId="23" fillId="0" fontId="6" numFmtId="49" applyFont="1" applyBorder="1" applyNumberFormat="1"/>
    <xf xfId="0" borderId="5" fillId="0" fontId="0" numFmtId="0" applyBorder="1"/>
    <xf xfId="0" borderId="17" fillId="0" fontId="11" numFmtId="0" applyFont="1" applyBorder="1" applyAlignment="1" applyProtection="1">
      <alignment horizontal="center" vertical="center"/>
      <protection locked="0"/>
    </xf>
    <xf xfId="0" borderId="12" fillId="0" fontId="11" numFmtId="0" applyFont="1" applyBorder="1" applyAlignment="1" applyProtection="1">
      <alignment horizontal="center" vertical="center"/>
      <protection locked="0"/>
    </xf>
    <xf xfId="0" borderId="15" fillId="0" fontId="11" numFmtId="0" applyFont="1" applyBorder="1" applyAlignment="1" applyProtection="1">
      <alignment horizontal="center" vertical="center"/>
      <protection locked="0"/>
    </xf>
    <xf xfId="0" borderId="23" fillId="0" fontId="6" numFmtId="0" applyFont="1" applyBorder="1" applyAlignment="1">
      <alignment horizontal="right"/>
    </xf>
    <xf xfId="0" borderId="23" fillId="0" fontId="0" numFmtId="0" applyBorder="1"/>
    <xf xfId="0" borderId="23" fillId="0" fontId="6" numFmtId="49" applyFont="1" applyBorder="1" applyNumberFormat="1" applyAlignment="1">
      <alignment horizontal="right"/>
    </xf>
    <xf xfId="0" borderId="23" fillId="0" fontId="6" numFmtId="0" applyFont="1" applyBorder="1"/>
    <xf xfId="0" borderId="7" fillId="0" fontId="6" numFmtId="49" applyFont="1" applyBorder="1" applyNumberFormat="1" applyAlignment="1">
      <alignment horizontal="center"/>
    </xf>
    <xf xfId="0" borderId="58" fillId="0" fontId="4" numFmtId="0" applyFont="1" applyBorder="1" applyAlignment="1">
      <alignment horizontal="left"/>
    </xf>
    <xf xfId="0" borderId="58" fillId="0" fontId="4" numFmtId="0" applyFont="1" applyBorder="1"/>
    <xf xfId="0" borderId="58" fillId="0" fontId="0" numFmtId="49" applyBorder="1" applyNumberFormat="1"/>
    <xf xfId="0" borderId="58" fillId="0" fontId="6" numFmtId="0" applyFont="1" applyBorder="1" applyAlignment="1">
      <alignment horizontal="right"/>
    </xf>
    <xf xfId="0" borderId="58" fillId="0" fontId="6" numFmtId="49" applyFont="1" applyBorder="1" applyNumberFormat="1"/>
    <xf xfId="0" borderId="58" fillId="0" fontId="6" numFmtId="0" applyFont="1" applyBorder="1"/>
    <xf xfId="0" borderId="17" fillId="9" fontId="11" numFmtId="0" applyFont="1" applyBorder="1" applyFill="1" applyAlignment="1" applyProtection="1">
      <alignment horizontal="center" vertical="center"/>
      <protection locked="0"/>
    </xf>
    <xf xfId="0" borderId="12" fillId="9" fontId="11" numFmtId="0" applyFont="1" applyBorder="1" applyFill="1" applyAlignment="1" applyProtection="1">
      <alignment horizontal="center" vertical="center"/>
      <protection locked="0"/>
    </xf>
    <xf xfId="0" borderId="15" fillId="9" fontId="11" numFmtId="0" applyFont="1" applyBorder="1" applyFill="1" applyAlignment="1" applyProtection="1">
      <alignment horizontal="center" vertical="center"/>
      <protection locked="0"/>
    </xf>
    <xf xfId="0" borderId="0" fillId="0" fontId="5" numFmtId="49" applyFont="1" applyNumberFormat="1"/>
    <xf xfId="0" borderId="25" fillId="0" fontId="10" numFmtId="0" applyFont="1" applyBorder="1" applyAlignment="1" applyProtection="1">
      <alignment wrapText="1" horizontal="left" vertical="top"/>
      <protection locked="0"/>
    </xf>
    <xf xfId="0" borderId="38" fillId="0" fontId="10" numFmtId="0" applyFont="1" applyBorder="1" applyAlignment="1" applyProtection="1">
      <alignment wrapText="1" horizontal="left" vertical="top"/>
      <protection locked="0"/>
    </xf>
    <xf xfId="0" borderId="59" fillId="2" fontId="6" numFmtId="49" applyFont="1" applyBorder="1" applyFill="1" applyNumberFormat="1" applyAlignment="1">
      <alignment wrapText="1" horizontal="left"/>
    </xf>
    <xf xfId="0" borderId="19" fillId="2" fontId="6" numFmtId="49" applyFont="1" applyBorder="1" applyFill="1" applyNumberFormat="1" applyAlignment="1">
      <alignment horizontal="center" vertical="center"/>
    </xf>
    <xf xfId="0" borderId="60" fillId="2" fontId="6" numFmtId="49" applyFont="1" applyBorder="1" applyFill="1" applyNumberFormat="1" applyAlignment="1">
      <alignment horizontal="center" vertical="center"/>
    </xf>
    <xf xfId="0" borderId="9" fillId="2" fontId="6" numFmtId="49" applyFont="1" applyBorder="1" applyFill="1" applyNumberFormat="1" applyAlignment="1">
      <alignment horizontal="center" vertical="center"/>
    </xf>
    <xf xfId="0" borderId="18" fillId="2" fontId="6" numFmtId="49" applyFont="1" applyBorder="1" applyFill="1" applyNumberFormat="1" applyAlignment="1">
      <alignment horizontal="center" vertical="center"/>
    </xf>
    <xf xfId="0" borderId="61" fillId="2" fontId="6" numFmtId="49" applyFont="1" applyBorder="1" applyFill="1" applyNumberFormat="1" applyAlignment="1">
      <alignment wrapText="1" indent="1" horizontal="left"/>
    </xf>
    <xf xfId="0" borderId="21" fillId="2" fontId="6" numFmtId="49" applyFont="1" applyBorder="1" applyFill="1" applyNumberFormat="1" applyAlignment="1">
      <alignment horizontal="center" vertical="center"/>
    </xf>
    <xf xfId="0" borderId="62" fillId="2" fontId="6" numFmtId="49" applyFont="1" applyBorder="1" applyFill="1" applyNumberFormat="1" applyAlignment="1">
      <alignment horizontal="center" vertical="center"/>
    </xf>
    <xf xfId="0" borderId="1" fillId="2" fontId="6" numFmtId="49" applyFont="1" applyBorder="1" applyFill="1" applyNumberFormat="1" applyAlignment="1">
      <alignment horizontal="center" vertical="center"/>
    </xf>
    <xf xfId="0" borderId="20" fillId="2" fontId="6" numFmtId="49" applyFont="1" applyBorder="1" applyFill="1" applyNumberFormat="1" applyAlignment="1">
      <alignment horizontal="center" vertical="center"/>
    </xf>
    <xf xfId="0" borderId="31" fillId="4" fontId="10" numFmtId="0" applyFont="1" applyBorder="1" applyFill="1" applyAlignment="1">
      <alignment wrapText="1" horizontal="left" vertical="top"/>
    </xf>
    <xf xfId="0" borderId="35" fillId="2" fontId="6" numFmtId="49" applyFont="1" applyBorder="1" applyFill="1" applyNumberFormat="1" applyAlignment="1">
      <alignment wrapText="1" indent="1" horizontal="left"/>
    </xf>
    <xf xfId="0" borderId="38" fillId="9" fontId="10" numFmtId="0" applyFont="1" applyBorder="1" applyFill="1" applyAlignment="1" applyProtection="1">
      <alignment wrapText="1" horizontal="left" vertical="top"/>
      <protection locked="0"/>
    </xf>
    <xf xfId="0" borderId="36" fillId="11" fontId="10" numFmtId="0" applyFont="1" applyBorder="1" applyFill="1" applyAlignment="1">
      <alignment wrapText="1" horizontal="left" vertical="top"/>
    </xf>
    <xf xfId="0" borderId="34" fillId="11" fontId="6" numFmtId="49" applyFont="1" applyBorder="1" applyFill="1" applyNumberFormat="1" applyAlignment="1">
      <alignment horizontal="center" vertical="center"/>
    </xf>
    <xf xfId="0" borderId="16" fillId="11" fontId="6" numFmtId="49" applyFont="1" applyBorder="1" applyFill="1" applyNumberFormat="1" applyAlignment="1">
      <alignment horizontal="center" vertical="center"/>
    </xf>
    <xf xfId="0" borderId="17" fillId="11" fontId="11" numFmtId="0" applyFont="1" applyBorder="1" applyFill="1" applyAlignment="1">
      <alignment horizontal="center" vertical="center"/>
    </xf>
    <xf xfId="0" borderId="12" fillId="11" fontId="11" numFmtId="0" applyFont="1" applyBorder="1" applyFill="1" applyAlignment="1">
      <alignment horizontal="center" vertical="center"/>
    </xf>
    <xf xfId="0" borderId="15" fillId="11" fontId="11" numFmtId="0" applyFont="1" applyBorder="1" applyFill="1" applyAlignment="1">
      <alignment horizontal="center" vertical="center"/>
    </xf>
    <xf xfId="0" borderId="31" fillId="10" fontId="10" numFmtId="0" applyFont="1" applyBorder="1" applyFill="1" applyAlignment="1">
      <alignment wrapText="1" horizontal="left" vertical="top"/>
    </xf>
    <xf xfId="0" borderId="35" fillId="2" fontId="10" numFmtId="49" applyFont="1" applyBorder="1" applyFill="1" applyNumberFormat="1" applyAlignment="1">
      <alignment wrapText="1" indent="1" horizontal="left"/>
    </xf>
    <xf xfId="0" borderId="38" fillId="5" fontId="10" numFmtId="49" applyFont="1" applyBorder="1" applyFill="1" applyNumberFormat="1" applyAlignment="1" applyProtection="1">
      <alignment wrapText="1" horizontal="left" vertical="top"/>
      <protection locked="0"/>
    </xf>
    <xf xfId="0" borderId="39" fillId="2" fontId="10" numFmtId="49" applyFont="1" applyBorder="1" applyFill="1" applyNumberFormat="1" applyAlignment="1">
      <alignment wrapText="1" horizontal="left" vertical="top"/>
    </xf>
    <xf xfId="0" borderId="33" fillId="5" fontId="10" numFmtId="49" applyFont="1" applyBorder="1" applyFill="1" applyNumberFormat="1" applyAlignment="1" applyProtection="1">
      <alignment wrapText="1" horizontal="left" vertical="top"/>
      <protection locked="0"/>
    </xf>
    <xf xfId="0" borderId="16" fillId="0" fontId="6" numFmtId="4" applyFont="1" applyBorder="1" applyNumberFormat="1" applyAlignment="1">
      <alignment horizontal="center"/>
    </xf>
    <xf xfId="0" borderId="35" fillId="2" fontId="10" numFmtId="49" applyFont="1" applyBorder="1" applyFill="1" applyNumberFormat="1" applyAlignment="1">
      <alignment wrapText="1" horizontal="left" vertical="top"/>
    </xf>
    <xf xfId="0" borderId="0" fillId="0" fontId="4" numFmtId="0" applyFont="1" applyAlignment="1">
      <alignment horizontal="left"/>
    </xf>
    <xf xfId="0" borderId="1" fillId="0" fontId="6" numFmtId="0" applyFont="1" applyBorder="1"/>
    <xf xfId="0" borderId="18" fillId="0" fontId="1" numFmtId="0" applyFont="1" applyBorder="1" applyAlignment="1">
      <alignment vertical="center"/>
    </xf>
    <xf xfId="0" borderId="16" fillId="0" fontId="1" numFmtId="0" applyFont="1" applyBorder="1" applyAlignment="1">
      <alignment horizontal="center" vertical="center"/>
    </xf>
    <xf xfId="0" borderId="17" fillId="0" fontId="6" numFmtId="0" applyFont="1" applyBorder="1"/>
    <xf xfId="0" borderId="12" fillId="0" fontId="6" numFmtId="0" applyFont="1" applyBorder="1"/>
    <xf xfId="0" borderId="15" fillId="0" fontId="6" numFmtId="0" applyFont="1" applyBorder="1"/>
    <xf xfId="0" borderId="17" fillId="0" fontId="1" numFmtId="0" applyFont="1" applyBorder="1" applyAlignment="1">
      <alignment horizontal="center" vertical="center"/>
    </xf>
    <xf xfId="0" borderId="2" fillId="0" fontId="1" numFmtId="0" applyFont="1" applyBorder="1" applyAlignment="1">
      <alignment vertical="center"/>
    </xf>
    <xf xfId="0" borderId="2" fillId="0" fontId="1" numFmtId="0" applyFont="1" applyBorder="1" applyAlignment="1">
      <alignment horizontal="center" vertical="center"/>
    </xf>
    <xf xfId="0" borderId="36" fillId="2" fontId="1" numFmtId="0" applyFont="1" applyBorder="1" applyFill="1"/>
    <xf xfId="0" borderId="26" fillId="2" fontId="1" numFmtId="49" applyFont="1" applyBorder="1" applyFill="1" applyNumberFormat="1" applyAlignment="1">
      <alignment horizontal="center"/>
    </xf>
    <xf xfId="0" borderId="27" fillId="3" fontId="1" numFmtId="4" applyFont="1" applyBorder="1" applyFill="1" applyNumberFormat="1" applyAlignment="1">
      <alignment horizontal="center"/>
    </xf>
    <xf xfId="0" borderId="32" fillId="3" fontId="1" numFmtId="4" applyFont="1" applyBorder="1" applyFill="1" applyNumberFormat="1" applyAlignment="1">
      <alignment horizontal="center"/>
    </xf>
    <xf xfId="0" borderId="31" fillId="2" fontId="15" numFmtId="49" applyFont="1" applyBorder="1" applyFill="1" applyNumberFormat="1" applyAlignment="1">
      <alignment wrapText="1" horizontal="left" vertical="center"/>
    </xf>
    <xf xfId="0" borderId="34" fillId="2" fontId="1" numFmtId="49" applyFont="1" applyBorder="1" applyFill="1" applyNumberFormat="1" applyAlignment="1">
      <alignment horizontal="center" vertical="center"/>
    </xf>
    <xf xfId="0" borderId="16" fillId="8" fontId="1" numFmtId="4" applyFont="1" applyBorder="1" applyFill="1" applyNumberFormat="1" applyAlignment="1">
      <alignment horizontal="center"/>
    </xf>
    <xf xfId="0" borderId="36" fillId="8" fontId="1" numFmtId="4" applyFont="1" applyBorder="1" applyFill="1" applyNumberFormat="1" applyAlignment="1">
      <alignment horizontal="center"/>
    </xf>
    <xf xfId="0" borderId="2" fillId="0" fontId="1" numFmtId="0" applyFont="1" applyBorder="1" applyAlignment="1">
      <alignment wrapText="1" horizontal="center" vertical="center"/>
    </xf>
    <xf xfId="0" borderId="39" fillId="2" fontId="6" numFmtId="49" applyFont="1" applyBorder="1" applyFill="1" applyNumberFormat="1" applyAlignment="1">
      <alignment wrapText="1" indent="3" horizontal="left" vertical="center"/>
    </xf>
    <xf xfId="0" borderId="36" fillId="4" fontId="1" numFmtId="4" applyFont="1" applyBorder="1" applyFill="1" applyNumberFormat="1" applyAlignment="1">
      <alignment horizontal="center"/>
    </xf>
    <xf xfId="0" borderId="2" fillId="0" fontId="6" numFmtId="0" applyFont="1" applyBorder="1"/>
    <xf xfId="0" borderId="35" fillId="2" fontId="6" numFmtId="49" applyFont="1" applyBorder="1" applyFill="1" applyNumberFormat="1" applyAlignment="1">
      <alignment wrapText="1" indent="3" horizontal="left" vertical="center"/>
    </xf>
    <xf xfId="0" borderId="2" fillId="0" fontId="1" numFmtId="0" applyFont="1" applyBorder="1" applyAlignment="1">
      <alignment horizontal="center" vertical="top"/>
    </xf>
    <xf xfId="0" borderId="31" fillId="2" fontId="15" numFmtId="0" applyFont="1" applyBorder="1" applyFill="1" applyAlignment="1">
      <alignment wrapText="1" horizontal="left" vertical="center"/>
    </xf>
    <xf xfId="0" borderId="20" fillId="0" fontId="1" numFmtId="0" applyFont="1" applyBorder="1" applyAlignment="1">
      <alignment vertical="center"/>
    </xf>
    <xf xfId="0" borderId="41" fillId="2" fontId="6" numFmtId="49" applyFont="1" applyBorder="1" applyFill="1" applyNumberFormat="1" applyAlignment="1">
      <alignment horizontal="center" vertical="center"/>
    </xf>
    <xf xfId="0" borderId="3" fillId="0" fontId="6" numFmtId="4" applyFont="1" applyBorder="1" applyNumberFormat="1" applyAlignment="1" applyProtection="1">
      <alignment horizontal="center"/>
      <protection locked="0"/>
    </xf>
    <xf xfId="0" borderId="3" fillId="2" fontId="6" numFmtId="4" applyFont="1" applyBorder="1" applyFill="1" applyNumberFormat="1" applyAlignment="1">
      <alignment horizontal="center"/>
    </xf>
    <xf xfId="0" borderId="42" fillId="4" fontId="1" numFmtId="4" applyFont="1" applyBorder="1" applyFill="1" applyNumberFormat="1" applyAlignment="1">
      <alignment horizontal="center"/>
    </xf>
    <xf xfId="0" borderId="12" fillId="0" fontId="6" numFmtId="49" applyFont="1" applyBorder="1" applyNumberFormat="1" applyAlignment="1">
      <alignment wrapText="1" indent="3" horizontal="left" vertical="center"/>
    </xf>
    <xf xfId="0" borderId="29" fillId="0" fontId="6" numFmtId="49" applyFont="1" applyBorder="1" applyNumberFormat="1" applyAlignment="1">
      <alignment horizontal="center" vertical="center"/>
    </xf>
    <xf xfId="0" borderId="29" fillId="0" fontId="6" numFmtId="0" applyFont="1" applyBorder="1"/>
    <xf xfId="0" borderId="29" fillId="0" fontId="6" numFmtId="0" applyFont="1" applyBorder="1" applyAlignment="1">
      <alignment horizontal="right"/>
    </xf>
    <xf xfId="0" borderId="26" fillId="2" fontId="1" numFmtId="49" applyFont="1" applyBorder="1" applyFill="1" applyNumberFormat="1" applyAlignment="1">
      <alignment horizontal="center" vertical="center"/>
    </xf>
    <xf xfId="0" borderId="27" fillId="8" fontId="1" numFmtId="4" applyFont="1" applyBorder="1" applyFill="1" applyNumberFormat="1" applyAlignment="1">
      <alignment horizontal="center"/>
    </xf>
    <xf xfId="0" borderId="32" fillId="8" fontId="1" numFmtId="4" applyFont="1" applyBorder="1" applyFill="1" applyNumberFormat="1" applyAlignment="1">
      <alignment horizontal="center"/>
    </xf>
    <xf xfId="0" borderId="1" fillId="0" fontId="1" numFmtId="0" applyFont="1" applyBorder="1" applyAlignment="1">
      <alignment wrapText="1" vertical="center"/>
    </xf>
    <xf xfId="0" borderId="20" fillId="0" fontId="0" numFmtId="0" applyBorder="1"/>
    <xf xfId="0" borderId="12" fillId="0" fontId="1" numFmtId="0" applyFont="1" applyBorder="1" applyAlignment="1">
      <alignment wrapText="1" vertical="center"/>
    </xf>
    <xf xfId="0" borderId="12" fillId="0" fontId="1" numFmtId="0" applyFont="1" applyBorder="1" applyAlignment="1">
      <alignment horizontal="center" vertical="center"/>
    </xf>
    <xf xfId="0" borderId="15" fillId="0" fontId="1" numFmtId="0" applyFont="1" applyBorder="1" applyAlignment="1">
      <alignment horizontal="center" vertical="center"/>
    </xf>
    <xf xfId="0" borderId="9" fillId="0" fontId="0" numFmtId="0" applyBorder="1"/>
    <xf xfId="0" borderId="14" fillId="0" fontId="6" numFmtId="0" applyFont="1" applyBorder="1"/>
    <xf xfId="0" borderId="1" fillId="0" fontId="6" numFmtId="0" applyFont="1" applyBorder="1" applyAlignment="1">
      <alignment horizontal="center"/>
    </xf>
    <xf xfId="0" borderId="9" fillId="0" fontId="6" numFmtId="0" applyFont="1" applyBorder="1" applyAlignment="1">
      <alignment horizontal="center"/>
    </xf>
    <xf xfId="0" borderId="50" fillId="0" fontId="13" numFmtId="0" applyFont="1" applyBorder="1" applyAlignment="1">
      <alignment indent="2" horizontal="left" vertical="center"/>
    </xf>
    <xf xfId="0" borderId="55" fillId="0" fontId="15" numFmtId="0" applyFont="1" applyBorder="1" applyAlignment="1">
      <alignment indent="1" horizontal="left"/>
    </xf>
    <xf xfId="0" borderId="53" fillId="0" fontId="15" numFmtId="0" applyFont="1" applyBorder="1" applyAlignment="1">
      <alignment indent="1" horizontal="left"/>
    </xf>
    <xf xfId="0" borderId="54" fillId="0" fontId="15" numFmtId="0" applyFont="1" applyBorder="1" applyAlignment="1">
      <alignment indent="1" horizontal="left"/>
    </xf>
    <xf xfId="0" borderId="48" fillId="0" fontId="15" numFmtId="14" applyFont="1" applyBorder="1" applyNumberFormat="1" applyAlignment="1">
      <alignment indent="1" horizontal="left"/>
    </xf>
    <xf xfId="0" borderId="52" fillId="0" fontId="15" numFmtId="0" applyFont="1" applyBorder="1" applyAlignment="1">
      <alignment indent="1" horizontal="left"/>
    </xf>
    <xf xfId="0" borderId="0" fillId="0" fontId="15" numFmtId="0" applyFont="1" applyAlignment="1">
      <alignment indent="1" horizontal="left"/>
    </xf>
    <xf xfId="0" borderId="48" fillId="0" fontId="15" numFmtId="0" applyFont="1" applyBorder="1" applyAlignment="1">
      <alignment indent="1" horizontal="left"/>
    </xf>
    <xf xfId="0" borderId="57" fillId="0" fontId="15" numFmtId="0" applyFont="1" applyBorder="1" applyAlignment="1">
      <alignment indent="1" horizontal="left"/>
    </xf>
    <xf xfId="0" borderId="56" fillId="0" fontId="15" numFmtId="0" applyFont="1" applyBorder="1" applyAlignment="1">
      <alignment indent="1" horizontal="left"/>
    </xf>
    <xf xfId="0" borderId="47" fillId="0" fontId="15" numFmtId="0" applyFont="1" applyBorder="1" applyAlignment="1">
      <alignment indent="1" horizontal="left"/>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 Id="rId7" Type="http://schemas.openxmlformats.org/officeDocument/2006/relationships/worksheet" Target="worksheets/sheet2.xml"/><Relationship Id="rId8" Type="http://schemas.openxmlformats.org/officeDocument/2006/relationships/worksheet" Target="worksheets/sheet3.xml"/><Relationship Id="rId9" Type="http://schemas.openxmlformats.org/officeDocument/2006/relationships/worksheet" Target="worksheets/sheet4.xml"/><Relationship Id="rId10" Type="http://schemas.openxmlformats.org/officeDocument/2006/relationships/worksheet" Target="worksheets/sheet5.xml"/><Relationship Id="rId11" Type="http://schemas.openxmlformats.org/officeDocument/2006/relationships/worksheet" Target="worksheets/sheet6.xml"/></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R445"/>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94767514" customWidth="1" min="20" max="20"/>
    <col width="15.85546875" customWidth="1" min="21" max="21"/>
    <col width="34.71093750" customWidth="1" min="22" max="22"/>
    <col width="6.28515625" customWidth="1" min="23" max="23"/>
    <col width="5.28515625" customWidth="1" min="24" max="24"/>
    <col width="10.42578125" customWidth="1" min="25" max="25"/>
    <col width="6.14062500" customWidth="1" min="26" max="26"/>
    <col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150.71093750" customWidth="1" min="43" max="43"/>
    <col hidden="1" width="0.00000000" customWidth="1" min="44" max="44"/>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c s="0" r="AR1"/>
    </row>
    <row r="2" ht="15.75000000" customHeight="1">
      <c s="0" r="A2"/>
      <c s="1" r="B2"/>
      <c s="2" r="C2" t="s">
        <v>0</v>
      </c>
      <c s="2" r="D2"/>
      <c s="2" r="E2"/>
      <c s="2" r="F2"/>
      <c s="2" r="G2"/>
      <c s="2" r="H2"/>
      <c s="2" r="I2"/>
      <c s="2" r="J2"/>
      <c s="2" r="K2"/>
      <c s="2" r="L2"/>
      <c s="2" r="M2"/>
      <c s="2" r="N2"/>
      <c s="2" r="O2"/>
      <c s="2" r="P2"/>
      <c s="2" r="Q2"/>
      <c s="2" r="R2"/>
      <c s="2" r="S2"/>
      <c s="3" r="T2"/>
      <c s="4" r="U2"/>
      <c s="1" r="V2"/>
      <c s="3" r="W2"/>
      <c s="3" r="X2"/>
      <c s="3" r="Y2"/>
      <c s="3" r="Z2"/>
      <c s="3" r="AA2"/>
      <c s="3" r="AB2"/>
      <c s="3" r="AC2"/>
      <c s="3" r="AD2"/>
      <c s="3" r="AE2"/>
      <c s="3" r="AF2"/>
      <c s="3" r="AG2"/>
      <c s="5" r="AH2"/>
      <c s="5" r="AI2"/>
      <c s="5" r="AJ2"/>
      <c s="5" r="AK2"/>
      <c s="5" r="AL2"/>
      <c s="5" r="AM2"/>
      <c s="5" r="AN2"/>
      <c s="5" r="AO2"/>
      <c s="6" r="AP2" t="s">
        <v>1</v>
      </c>
      <c s="6" r="AQ2"/>
      <c s="0" r="AR2"/>
    </row>
    <row r="3" ht="16.50000000" customHeight="1">
      <c s="0" r="A3"/>
      <c s="7" r="B3"/>
      <c s="2" r="C3"/>
      <c s="8" r="T3"/>
      <c s="9" r="U3" t="s">
        <v>2</v>
      </c>
      <c s="10" r="V3"/>
      <c s="3" r="W3"/>
      <c s="3" r="X3"/>
      <c s="3" r="Y3"/>
      <c s="3" r="Z3"/>
      <c s="3" r="AA3"/>
      <c s="3" r="AB3"/>
      <c s="3" r="AC3"/>
      <c s="3" r="AD3"/>
      <c s="3" r="AE3"/>
      <c s="3" r="AF3"/>
      <c s="3" r="AG3"/>
      <c s="5" r="AH3"/>
      <c s="5" r="AI3"/>
      <c s="5" r="AJ3"/>
      <c s="5" r="AK3"/>
      <c s="0" r="AL3"/>
      <c s="5" r="AM3"/>
      <c s="5" r="AN3"/>
      <c s="0" r="AO3"/>
      <c s="6" r="AP3" t="s">
        <v>3</v>
      </c>
      <c s="6" r="AQ3"/>
      <c s="0" r="AR3"/>
    </row>
    <row r="4" ht="15.00000000" customHeight="1">
      <c s="0" r="A4"/>
      <c s="11" r="B4"/>
      <c s="12" r="C4"/>
      <c s="13" r="D4"/>
      <c s="13" r="E4"/>
      <c s="13" r="F4"/>
      <c s="13" r="G4"/>
      <c s="12" r="H4"/>
      <c s="12" r="I4"/>
      <c s="12" r="J4"/>
      <c s="12" r="K4"/>
      <c s="12" r="L4"/>
      <c s="12" r="M4"/>
      <c s="12" r="N4"/>
      <c s="12" r="O4"/>
      <c s="12" r="P4"/>
      <c s="12" r="Q4"/>
      <c s="12" r="R4"/>
      <c s="12" r="S4"/>
      <c s="14" r="T4" t="s">
        <v>4</v>
      </c>
      <c s="15" r="U4" t="s">
        <v>5</v>
      </c>
      <c s="16" r="V4"/>
      <c s="12" r="W4"/>
      <c s="13" r="X4"/>
      <c s="13" r="Y4"/>
      <c s="13" r="Z4"/>
      <c s="13" r="AA4"/>
      <c s="12" r="AB4"/>
      <c s="12" r="AC4"/>
      <c s="12" r="AD4"/>
      <c s="12" r="AE4"/>
      <c s="0" r="AF4"/>
      <c s="0" r="AG4"/>
      <c s="17" r="AH4"/>
      <c s="17" r="AI4"/>
      <c s="17" r="AJ4"/>
      <c s="17" r="AK4"/>
      <c s="0" r="AL4"/>
      <c s="0" r="AM4"/>
      <c s="18" r="AN4"/>
      <c s="0" r="AO4"/>
      <c s="6" r="AP4" t="s">
        <v>6</v>
      </c>
      <c s="6" r="AQ4"/>
      <c s="0" r="AR4"/>
    </row>
    <row r="5" ht="15.00000000" customHeight="1">
      <c s="0" r="A5"/>
      <c s="19" r="B5"/>
      <c s="20" r="C5"/>
      <c s="19" r="D5"/>
      <c s="19" r="E5"/>
      <c s="19" r="F5"/>
      <c s="21" r="G5"/>
      <c s="21" r="H5"/>
      <c s="21" r="I5"/>
      <c s="22" r="J5" t="s">
        <v>7</v>
      </c>
      <c s="23" r="K5" t="s">
        <v>8</v>
      </c>
      <c s="23" r="L5"/>
      <c s="21" r="M5"/>
      <c s="0" r="N5"/>
      <c s="0" r="O5"/>
      <c s="22" r="P5"/>
      <c s="22" r="Q5"/>
      <c s="0" r="R5"/>
      <c s="0" r="S5"/>
      <c s="24" r="T5" t="s">
        <v>9</v>
      </c>
      <c s="25" r="U5">
        <v>45809.00000000</v>
      </c>
      <c s="26" r="V5"/>
      <c s="20" r="W5"/>
      <c s="19" r="X5"/>
      <c s="19" r="Y5"/>
      <c s="19" r="Z5"/>
      <c s="21" r="AA5"/>
      <c s="21" r="AB5"/>
      <c s="21" r="AC5"/>
      <c s="21" r="AD5"/>
      <c s="21" r="AE5"/>
      <c s="21" r="AF5"/>
      <c s="0" r="AG5"/>
      <c s="27" r="AH5"/>
      <c s="27" r="AI5"/>
      <c s="27" r="AJ5"/>
      <c s="27" r="AK5"/>
      <c s="0" r="AL5"/>
      <c s="0" r="AM5"/>
      <c s="28" r="AN5"/>
      <c s="0" r="AO5"/>
      <c s="6" r="AP5" t="s">
        <v>10</v>
      </c>
      <c s="6" r="AQ5"/>
      <c s="0" r="AR5"/>
    </row>
    <row r="6" ht="15.00000000" customHeight="1">
      <c s="0" r="A6"/>
      <c s="29" r="B6"/>
      <c s="30" r="C6"/>
      <c s="11" r="D6"/>
      <c s="11" r="E6"/>
      <c s="11" r="F6"/>
      <c s="11" r="G6"/>
      <c s="31" r="H6"/>
      <c s="31" r="I6"/>
      <c s="31" r="J6"/>
      <c s="32" r="K6"/>
      <c s="32" r="L6"/>
      <c s="31" r="M6"/>
      <c s="31" r="N6"/>
      <c s="31" r="O6"/>
      <c s="31" r="P6"/>
      <c s="31" r="Q6"/>
      <c s="31" r="R6"/>
      <c s="31" r="S6"/>
      <c s="24" r="T6"/>
      <c s="33" r="U6"/>
      <c s="34" r="V6"/>
      <c s="30" r="W6"/>
      <c s="11" r="X6"/>
      <c s="11" r="Y6"/>
      <c s="11" r="Z6"/>
      <c s="11" r="AA6"/>
      <c s="31" r="AB6"/>
      <c s="31" r="AC6"/>
      <c s="31" r="AD6"/>
      <c s="31" r="AE6"/>
      <c s="31" r="AF6"/>
      <c s="35" r="AG6"/>
      <c s="35" r="AH6"/>
      <c s="35" r="AI6"/>
      <c s="35" r="AJ6"/>
      <c s="35" r="AK6"/>
      <c s="0" r="AL6"/>
      <c s="0" r="AM6"/>
      <c s="28" r="AN6"/>
      <c s="0" r="AO6"/>
      <c s="6" r="AP6" t="s">
        <v>11</v>
      </c>
      <c s="6" r="AQ6"/>
      <c s="0" r="AR6"/>
    </row>
    <row r="7" ht="15.58700000" customHeight="1">
      <c s="0" r="A7"/>
      <c s="6" r="B7"/>
      <c s="36" r="C7" t="s">
        <v>12</v>
      </c>
      <c s="36" r="D7"/>
      <c s="36" r="E7"/>
      <c s="36" r="F7"/>
      <c s="36" r="G7"/>
      <c s="37" r="H7" t="s">
        <v>13</v>
      </c>
      <c s="37" r="I7"/>
      <c s="37" r="J7"/>
      <c s="37" r="K7"/>
      <c s="37" r="L7"/>
      <c s="37" r="M7"/>
      <c s="37" r="N7"/>
      <c s="37" r="O7"/>
      <c s="37" r="P7"/>
      <c s="37" r="Q7"/>
      <c s="37" r="R7"/>
      <c s="0" r="S7"/>
      <c s="24" r="T7" t="s">
        <v>14</v>
      </c>
      <c s="38" r="U7" t="s">
        <v>15</v>
      </c>
      <c s="39" r="V7"/>
      <c s="40" r="W7"/>
      <c s="40" r="X7"/>
      <c s="40" r="Y7"/>
      <c s="40" r="Z7"/>
      <c s="40" r="AA7"/>
      <c s="0" r="AB7"/>
      <c s="0" r="AC7"/>
      <c s="0" r="AD7"/>
      <c s="0" r="AE7"/>
      <c s="0" r="AF7"/>
      <c s="0" r="AG7"/>
      <c s="0" r="AH7"/>
      <c s="0" r="AI7"/>
      <c s="0" r="AJ7"/>
      <c s="0" r="AK7"/>
      <c s="0" r="AL7"/>
      <c s="0" r="AM7"/>
      <c s="28" r="AN7"/>
      <c s="0" r="AO7"/>
      <c s="6" r="AP7"/>
      <c s="41" r="AQ7" t="s">
        <v>13</v>
      </c>
      <c s="0" r="AR7"/>
    </row>
    <row r="8" ht="15.00000000" customHeight="1">
      <c s="0" r="A8"/>
      <c s="6" r="B8"/>
      <c s="36" r="C8" t="s">
        <v>16</v>
      </c>
      <c s="36" r="D8"/>
      <c s="36" r="E8"/>
      <c s="36" r="F8"/>
      <c s="36" r="G8"/>
      <c s="42" r="H8" t="s">
        <v>17</v>
      </c>
      <c s="42" r="I8"/>
      <c s="42" r="J8"/>
      <c s="42" r="K8"/>
      <c s="42" r="L8"/>
      <c s="42" r="M8"/>
      <c s="42" r="N8"/>
      <c s="42" r="O8"/>
      <c s="42" r="P8"/>
      <c s="42" r="Q8"/>
      <c s="42" r="R8"/>
      <c s="0" r="S8"/>
      <c s="24" r="T8" t="s">
        <v>18</v>
      </c>
      <c s="43" r="U8" t="s">
        <v>19</v>
      </c>
      <c s="39" r="V8"/>
      <c s="40" r="W8"/>
      <c s="40" r="X8"/>
      <c s="40" r="Y8"/>
      <c s="40" r="Z8"/>
      <c s="40" r="AA8"/>
      <c s="0" r="AB8"/>
      <c s="0" r="AC8"/>
      <c s="0" r="AD8"/>
      <c s="0" r="AE8"/>
      <c s="0" r="AF8"/>
      <c s="0" r="AG8"/>
      <c s="0" r="AH8"/>
      <c s="0" r="AI8"/>
      <c s="0" r="AJ8"/>
      <c s="0" r="AK8"/>
      <c s="0" r="AL8"/>
      <c s="0" r="AM8"/>
      <c s="28" r="AN8"/>
      <c s="0" r="AO8"/>
      <c s="6" r="AP8"/>
      <c s="41" r="AQ8" t="s">
        <v>17</v>
      </c>
      <c s="0" r="AR8"/>
    </row>
    <row r="9" ht="15.00000000" customHeight="1">
      <c s="0" r="A9"/>
      <c s="6" r="B9"/>
      <c s="36" r="C9" t="s">
        <v>20</v>
      </c>
      <c s="36" r="D9"/>
      <c s="36" r="E9"/>
      <c s="36" r="F9"/>
      <c s="36" r="G9"/>
      <c s="44" r="H9"/>
      <c s="32" r="I9"/>
      <c s="32" r="J9"/>
      <c s="32" r="K9"/>
      <c s="32" r="L9"/>
      <c s="32" r="M9"/>
      <c s="32" r="N9"/>
      <c s="32" r="O9"/>
      <c s="32" r="P9"/>
      <c s="32" r="Q9"/>
      <c s="32" r="R9"/>
      <c s="31" r="S9"/>
      <c s="24" r="T9"/>
      <c s="45" r="U9"/>
      <c s="39" r="V9"/>
      <c s="31" r="W9"/>
      <c s="31" r="X9"/>
      <c s="31" r="Y9"/>
      <c s="31" r="Z9"/>
      <c s="31" r="AA9"/>
      <c s="31" r="AB9"/>
      <c s="31" r="AC9"/>
      <c s="31" r="AD9"/>
      <c s="31" r="AE9"/>
      <c s="31" r="AF9"/>
      <c s="27" r="AG9"/>
      <c s="27" r="AH9"/>
      <c s="27" r="AI9"/>
      <c s="27" r="AJ9"/>
      <c s="27" r="AK9"/>
      <c s="0" r="AL9"/>
      <c s="0" r="AM9"/>
      <c s="28" r="AN9"/>
      <c s="0" r="AO9"/>
      <c s="6" r="AP9" t="s">
        <v>3</v>
      </c>
      <c s="0" r="AQ9"/>
      <c s="0" r="AR9"/>
    </row>
    <row r="10" ht="15.75000000" customHeight="1">
      <c s="0" r="A10"/>
      <c s="6" r="B10"/>
      <c s="36" r="C10" t="s">
        <v>21</v>
      </c>
      <c s="36" r="D10"/>
      <c s="36" r="E10"/>
      <c s="36" r="F10"/>
      <c s="46" r="G10"/>
      <c s="31" r="H10"/>
      <c s="31" r="I10"/>
      <c s="31" r="J10"/>
      <c s="31" r="K10"/>
      <c s="31" r="L10"/>
      <c s="31" r="M10"/>
      <c s="31" r="N10"/>
      <c s="31" r="O10"/>
      <c s="31" r="P10"/>
      <c s="31" r="Q10"/>
      <c s="31" r="R10"/>
      <c s="31" r="S10"/>
      <c s="24" r="T10" t="s">
        <v>22</v>
      </c>
      <c s="47" r="U10" t="s">
        <v>23</v>
      </c>
      <c s="39" r="V10"/>
      <c s="40" r="W10"/>
      <c s="40" r="X10"/>
      <c s="40" r="Y10"/>
      <c s="40" r="Z10"/>
      <c s="40" r="AA10"/>
      <c s="31" r="AB10"/>
      <c s="31" r="AC10"/>
      <c s="31" r="AD10"/>
      <c s="31" r="AE10"/>
      <c s="31" r="AF10"/>
      <c s="0" r="AG10"/>
      <c s="27" r="AH10"/>
      <c s="27" r="AI10"/>
      <c s="27" r="AJ10"/>
      <c s="27" r="AK10"/>
      <c s="0" r="AL10"/>
      <c s="0" r="AM10"/>
      <c s="28" r="AN10"/>
      <c s="0" r="AO10"/>
      <c s="6" r="AP10"/>
      <c s="6" r="AQ10"/>
      <c s="0" r="AR10"/>
    </row>
    <row r="11" ht="15.00000000" customHeight="1">
      <c s="0" r="A11"/>
      <c s="6" r="B11"/>
      <c s="36" r="C11"/>
      <c s="36" r="D11"/>
      <c s="36" r="E11"/>
      <c s="36" r="F11"/>
      <c s="46" r="G11"/>
      <c s="31" r="H11"/>
      <c s="31" r="I11"/>
      <c s="31" r="J11"/>
      <c s="31" r="K11"/>
      <c s="31" r="L11"/>
      <c s="31" r="M11"/>
      <c s="31" r="N11"/>
      <c s="31" r="O11"/>
      <c s="31" r="P11"/>
      <c s="31" r="Q11"/>
      <c s="31" r="R11"/>
      <c s="31" r="S11"/>
      <c s="28" r="T11"/>
      <c s="48" r="U11"/>
      <c s="6" r="V11"/>
      <c s="40" r="W11"/>
      <c s="36" r="X11"/>
      <c s="36" r="Y11"/>
      <c s="36" r="Z11"/>
      <c s="46" r="AA11"/>
      <c s="31" r="AB11"/>
      <c s="31" r="AC11"/>
      <c s="31" r="AD11"/>
      <c s="31" r="AE11"/>
      <c s="31" r="AF11"/>
      <c s="0" r="AG11"/>
      <c s="27" r="AH11"/>
      <c s="27" r="AI11"/>
      <c s="27" r="AJ11"/>
      <c s="27" r="AK11"/>
      <c s="0" r="AL11"/>
      <c s="0" r="AM11"/>
      <c s="28" r="AN11"/>
      <c s="0" r="AO11"/>
      <c s="6" r="AP11"/>
      <c s="0" r="AQ11"/>
      <c s="0" r="AR11"/>
    </row>
    <row r="12" ht="15.00000000" customHeight="1">
      <c s="0" r="A12"/>
      <c s="49" r="B12" t="s">
        <v>24</v>
      </c>
      <c s="49" r="C12"/>
      <c s="49" r="D12"/>
      <c s="49" r="E12"/>
      <c s="49" r="F12"/>
      <c s="49" r="G12"/>
      <c s="49" r="H12"/>
      <c s="49" r="I12"/>
      <c s="49" r="J12"/>
      <c s="50" r="K12"/>
      <c s="31" r="L12"/>
      <c s="31" r="M12"/>
      <c s="31" r="N12"/>
      <c s="31" r="O12"/>
      <c s="31" r="P12"/>
      <c s="31" r="Q12"/>
      <c s="31" r="R12"/>
      <c s="31" r="S12"/>
      <c s="31" r="T12"/>
      <c s="31" r="U12"/>
      <c s="31" r="V12"/>
      <c s="31" r="W12"/>
      <c s="49" r="X12"/>
      <c s="49" r="Y12"/>
      <c s="49" r="Z12"/>
      <c s="49" r="AA12"/>
      <c s="31" r="AB12"/>
      <c s="31" r="AC12"/>
      <c s="31" r="AD12"/>
      <c s="31" r="AE12"/>
      <c s="31" r="AF12"/>
      <c s="31" r="AG12"/>
      <c s="31" r="AH12"/>
      <c s="31" r="AI12"/>
      <c s="31" r="AJ12"/>
      <c s="31" r="AK12"/>
      <c s="31" r="AL12"/>
      <c s="31" r="AM12"/>
      <c s="31" r="AN12"/>
      <c s="31" r="AO12"/>
      <c s="6" r="AP12" t="s">
        <v>25</v>
      </c>
      <c s="0" r="AQ12"/>
      <c s="0" r="AR12"/>
    </row>
    <row r="13" ht="6.75000000" customHeight="1">
      <c s="0" r="A13"/>
      <c s="51" r="B13"/>
      <c s="52" r="C13"/>
      <c s="51" r="D13"/>
      <c s="51" r="E13"/>
      <c s="51" r="F13"/>
      <c s="53" r="G13"/>
      <c s="53" r="H13"/>
      <c s="53" r="I13"/>
      <c s="53" r="J13"/>
      <c s="53" r="K13"/>
      <c s="53" r="L13"/>
      <c s="53" r="M13"/>
      <c s="53" r="N13"/>
      <c s="53" r="O13"/>
      <c s="53" r="P13"/>
      <c s="53" r="Q13"/>
      <c s="53" r="R13"/>
      <c s="53" r="S13"/>
      <c s="53" r="T13"/>
      <c s="53" r="U13"/>
      <c s="51" r="V13"/>
      <c s="52" r="W13"/>
      <c s="51" r="X13"/>
      <c s="51" r="Y13"/>
      <c s="51" r="Z13"/>
      <c s="53" r="AA13"/>
      <c s="53" r="AB13"/>
      <c s="53" r="AC13"/>
      <c s="53" r="AD13"/>
      <c s="53" r="AE13"/>
      <c s="53" r="AF13"/>
      <c s="53" r="AG13"/>
      <c s="53" r="AH13"/>
      <c s="53" r="AI13"/>
      <c s="53" r="AJ13"/>
      <c s="53" r="AK13"/>
      <c s="53" r="AL13"/>
      <c s="53" r="AM13"/>
      <c s="53" r="AN13"/>
      <c s="53" r="AO13"/>
      <c s="6" r="AP13"/>
      <c s="0" r="AQ13"/>
      <c s="0" r="AR13"/>
    </row>
    <row r="14" ht="15.00000000" customHeight="1">
      <c s="0" r="A14"/>
      <c s="54" r="B14" t="s">
        <v>26</v>
      </c>
      <c s="55" r="C14" t="s">
        <v>27</v>
      </c>
      <c s="56" r="D14" t="s">
        <v>28</v>
      </c>
      <c s="57" r="E14"/>
      <c s="58" r="F14"/>
      <c s="54" r="G14"/>
      <c s="56" r="H14" t="s">
        <v>29</v>
      </c>
      <c s="57" r="I14"/>
      <c s="58" r="J14"/>
      <c s="58" r="K14"/>
      <c s="58" r="L14"/>
      <c s="58" r="M14"/>
      <c s="58" r="N14"/>
      <c s="58" r="O14"/>
      <c s="58" r="P14"/>
      <c s="58" r="Q14"/>
      <c s="58" r="R14"/>
      <c s="58" r="S14"/>
      <c s="58" r="T14"/>
      <c s="54" r="U14"/>
      <c s="56" r="V14" t="s">
        <v>26</v>
      </c>
      <c s="55" r="W14" t="s">
        <v>27</v>
      </c>
      <c s="56" r="X14" t="s">
        <v>28</v>
      </c>
      <c s="57" r="Y14"/>
      <c s="58" r="Z14"/>
      <c s="54" r="AA14"/>
      <c s="59" r="AB14" t="s">
        <v>30</v>
      </c>
      <c s="60" r="AC14"/>
      <c s="60" r="AD14"/>
      <c s="60" r="AE14"/>
      <c s="60" r="AF14"/>
      <c s="60" r="AG14"/>
      <c s="60" r="AH14"/>
      <c s="60" r="AI14"/>
      <c s="60" r="AJ14"/>
      <c s="60" r="AK14"/>
      <c s="60" r="AL14"/>
      <c s="60" r="AM14"/>
      <c s="60" r="AN14"/>
      <c s="60" r="AO14"/>
      <c s="6" r="AP14"/>
      <c s="0" r="AQ14"/>
      <c s="0" r="AR14"/>
    </row>
    <row r="15" ht="15.00000000" customHeight="1">
      <c s="0" r="A15"/>
      <c s="61" r="B15"/>
      <c s="62" r="C15"/>
      <c s="63" r="D15"/>
      <c s="64" r="H15" t="s">
        <v>31</v>
      </c>
      <c s="64" r="I15" t="s">
        <v>32</v>
      </c>
      <c s="64" r="J15" t="s">
        <v>33</v>
      </c>
      <c s="64" r="K15" t="s">
        <v>34</v>
      </c>
      <c s="64" r="L15" t="s">
        <v>35</v>
      </c>
      <c s="65" r="M15" t="s">
        <v>36</v>
      </c>
      <c s="65" r="N15" t="s">
        <v>37</v>
      </c>
      <c s="65" r="O15" t="s">
        <v>38</v>
      </c>
      <c s="65" r="P15" t="s">
        <v>39</v>
      </c>
      <c s="65" r="Q15" t="s">
        <v>40</v>
      </c>
      <c s="65" r="R15" t="s">
        <v>41</v>
      </c>
      <c s="65" r="S15" t="s">
        <v>42</v>
      </c>
      <c s="65" r="T15" t="s">
        <v>43</v>
      </c>
      <c s="64" r="U15" t="s">
        <v>44</v>
      </c>
      <c s="63" r="V15"/>
      <c s="62" r="W15"/>
      <c s="63" r="X15"/>
      <c s="64" r="AB15" t="s">
        <v>31</v>
      </c>
      <c s="64" r="AC15" t="s">
        <v>32</v>
      </c>
      <c s="64" r="AD15" t="s">
        <v>33</v>
      </c>
      <c s="64" r="AE15" t="s">
        <v>34</v>
      </c>
      <c s="64" r="AF15" t="s">
        <v>35</v>
      </c>
      <c s="65" r="AG15" t="s">
        <v>36</v>
      </c>
      <c s="65" r="AH15" t="s">
        <v>37</v>
      </c>
      <c s="65" r="AI15" t="s">
        <v>45</v>
      </c>
      <c s="65" r="AJ15" t="s">
        <v>39</v>
      </c>
      <c s="65" r="AK15" t="s">
        <v>40</v>
      </c>
      <c s="65" r="AL15" t="s">
        <v>41</v>
      </c>
      <c s="65" r="AM15" t="s">
        <v>42</v>
      </c>
      <c s="65" r="AN15" t="s">
        <v>43</v>
      </c>
      <c s="66" r="AO15" t="s">
        <v>44</v>
      </c>
      <c s="6" r="AP15"/>
      <c s="0" r="AQ15"/>
      <c s="0" r="AR15"/>
    </row>
    <row r="16" ht="123.75000000" customHeight="1">
      <c s="0" r="A16"/>
      <c s="67" r="B16"/>
      <c s="68" r="C16"/>
      <c s="69" r="D16"/>
      <c s="64" r="H16"/>
      <c s="64" r="I16"/>
      <c s="64" r="J16"/>
      <c s="64" r="K16"/>
      <c s="64" r="L16"/>
      <c s="65" r="M16"/>
      <c s="65" r="N16"/>
      <c s="65" r="O16"/>
      <c s="65" r="P16"/>
      <c s="65" r="Q16"/>
      <c s="65" r="R16"/>
      <c s="65" r="S16"/>
      <c s="65" r="T16"/>
      <c s="64" r="U16"/>
      <c s="69" r="V16"/>
      <c s="68" r="W16"/>
      <c s="69" r="X16"/>
      <c s="64" r="AB16"/>
      <c s="64" r="AC16"/>
      <c s="64" r="AD16"/>
      <c s="64" r="AE16"/>
      <c s="64" r="AF16"/>
      <c s="65" r="AG16"/>
      <c s="65" r="AH16"/>
      <c s="65" r="AI16"/>
      <c s="65" r="AJ16"/>
      <c s="65" r="AK16"/>
      <c s="65" r="AL16"/>
      <c s="65" r="AM16"/>
      <c s="65" r="AN16"/>
      <c s="66" r="AO16"/>
      <c s="0" r="AP16"/>
      <c s="0" r="AQ16"/>
      <c s="0" r="AR16"/>
    </row>
    <row r="17" ht="12.00000000" customHeight="1">
      <c s="0" r="A17"/>
      <c s="70" r="B17">
        <v>1</v>
      </c>
      <c s="71" r="C17">
        <v>2</v>
      </c>
      <c s="72" r="D17">
        <v>3</v>
      </c>
      <c s="73" r="E17"/>
      <c s="74" r="F17"/>
      <c s="75" r="G17"/>
      <c s="71" r="H17">
        <v>4</v>
      </c>
      <c s="71" r="I17">
        <v>5</v>
      </c>
      <c s="71" r="J17">
        <v>6</v>
      </c>
      <c s="71" r="K17">
        <v>7</v>
      </c>
      <c s="71" r="L17">
        <v>8</v>
      </c>
      <c s="71" r="M17">
        <v>9</v>
      </c>
      <c s="71" r="N17">
        <v>10</v>
      </c>
      <c s="71" r="O17">
        <v>11</v>
      </c>
      <c s="71" r="P17">
        <v>12</v>
      </c>
      <c s="71" r="Q17">
        <v>13</v>
      </c>
      <c s="71" r="R17">
        <v>14</v>
      </c>
      <c s="71" r="S17">
        <v>15</v>
      </c>
      <c s="71" r="T17">
        <v>16</v>
      </c>
      <c s="71" r="U17">
        <v>17</v>
      </c>
      <c s="76" r="V17">
        <v>1</v>
      </c>
      <c s="71" r="W17">
        <v>2</v>
      </c>
      <c s="72" r="X17">
        <v>3</v>
      </c>
      <c s="73" r="Y17"/>
      <c s="74" r="Z17"/>
      <c s="75" r="AA17"/>
      <c s="71" r="AB17">
        <v>18</v>
      </c>
      <c s="71" r="AC17">
        <v>19</v>
      </c>
      <c s="71" r="AD17">
        <v>20</v>
      </c>
      <c s="71" r="AE17">
        <v>21</v>
      </c>
      <c s="71" r="AF17">
        <v>22</v>
      </c>
      <c s="71" r="AG17">
        <v>23</v>
      </c>
      <c s="71" r="AH17">
        <v>24</v>
      </c>
      <c s="71" r="AI17">
        <v>25</v>
      </c>
      <c s="71" r="AJ17">
        <v>26</v>
      </c>
      <c s="71" r="AK17">
        <v>27</v>
      </c>
      <c s="71" r="AL17">
        <v>28</v>
      </c>
      <c s="71" r="AM17">
        <v>29</v>
      </c>
      <c s="71" r="AN17">
        <v>30</v>
      </c>
      <c s="77" r="AO17">
        <v>31</v>
      </c>
      <c s="0" r="AP17"/>
      <c s="0" r="AQ17"/>
      <c s="0" r="AR17"/>
    </row>
    <row r="18" ht="22.50000000" customHeight="1">
      <c s="0" r="A18"/>
      <c s="78" r="B18" t="s">
        <v>46</v>
      </c>
      <c s="79" r="C18" t="s">
        <v>47</v>
      </c>
      <c s="80" r="D18" t="s">
        <v>48</v>
      </c>
      <c s="81" r="E18"/>
      <c s="82" r="F18"/>
      <c s="83" r="G18"/>
      <c s="84" r="H18">
        <v>263877456.46000000</v>
      </c>
      <c s="84" r="I18">
        <v>0.00000000</v>
      </c>
      <c s="84" r="J18">
        <v>263877456.46000000</v>
      </c>
      <c s="84" r="K18">
        <v>0.00000000</v>
      </c>
      <c s="84" r="L18">
        <v>0.00000000</v>
      </c>
      <c s="84" r="M18">
        <v>0.00000000</v>
      </c>
      <c s="84" r="N18">
        <v>263877456.46000000</v>
      </c>
      <c s="84" r="O18">
        <v>0.00000000</v>
      </c>
      <c s="84" r="P18">
        <v>0.00000000</v>
      </c>
      <c s="84" r="Q18">
        <v>0.00000000</v>
      </c>
      <c s="84" r="R18">
        <v>0.00000000</v>
      </c>
      <c s="84" r="S18">
        <v>0.00000000</v>
      </c>
      <c s="84" r="T18">
        <v>0.00000000</v>
      </c>
      <c s="84" r="U18">
        <v>0.00000000</v>
      </c>
      <c s="85" r="V18" t="s">
        <v>46</v>
      </c>
      <c s="79" r="W18" t="s">
        <v>47</v>
      </c>
      <c s="80" r="X18" t="s">
        <v>49</v>
      </c>
      <c s="81" r="Y18"/>
      <c s="82" r="Z18"/>
      <c s="83" r="AA18"/>
      <c s="84" r="AB18">
        <v>108291570.78000000</v>
      </c>
      <c s="84" r="AC18">
        <v>0.00000000</v>
      </c>
      <c s="84" r="AD18">
        <v>108291570.78000000</v>
      </c>
      <c s="84" r="AE18">
        <v>0.00000000</v>
      </c>
      <c s="84" r="AF18">
        <v>0.00000000</v>
      </c>
      <c s="84" r="AG18">
        <v>0.00000000</v>
      </c>
      <c s="84" r="AH18">
        <v>108291570.78000000</v>
      </c>
      <c s="84" r="AI18">
        <v>0.00000000</v>
      </c>
      <c s="84" r="AJ18">
        <v>0.00000000</v>
      </c>
      <c s="84" r="AK18">
        <v>0.00000000</v>
      </c>
      <c s="84" r="AL18">
        <v>0.00000000</v>
      </c>
      <c s="84" r="AM18">
        <v>0.00000000</v>
      </c>
      <c s="84" r="AN18">
        <v>0.00000000</v>
      </c>
      <c s="86" r="AO18">
        <v>0.00000000</v>
      </c>
      <c s="87" r="AP18"/>
      <c s="0" r="AQ18"/>
      <c s="0" r="AR18"/>
    </row>
    <row r="19" ht="11.25000000" customHeight="1">
      <c s="0" r="A19"/>
      <c s="88" r="B19" t="s">
        <v>50</v>
      </c>
      <c s="89" r="C19" t="s">
        <v>47</v>
      </c>
      <c s="90" r="D19" t="s">
        <v>51</v>
      </c>
      <c s="90" r="E19"/>
      <c s="90" r="F19"/>
      <c s="90" r="G19"/>
      <c s="91" r="H19">
        <v>82721100.00000000</v>
      </c>
      <c s="91" r="I19"/>
      <c s="91" r="J19">
        <v>82721100.00000000</v>
      </c>
      <c s="91" r="K19"/>
      <c s="91" r="L19"/>
      <c s="91" r="M19"/>
      <c s="91" r="N19">
        <v>82721100.00000000</v>
      </c>
      <c s="91" r="O19"/>
      <c s="91" r="P19"/>
      <c s="91" r="Q19"/>
      <c s="91" r="R19"/>
      <c s="91" r="S19"/>
      <c s="91" r="T19"/>
      <c s="91" r="U19"/>
      <c s="92" r="V19">
        <f>""&amp;B19</f>
      </c>
      <c s="89" r="W19">
        <f>""&amp;C19</f>
      </c>
      <c s="90" r="X19">
        <f>""&amp;D19</f>
      </c>
      <c s="90" r="Y19"/>
      <c s="90" r="Z19"/>
      <c s="90" r="AA19"/>
      <c s="91" r="AB19">
        <v>35749931.69000000</v>
      </c>
      <c s="91" r="AC19"/>
      <c s="91" r="AD19">
        <v>35749931.69000000</v>
      </c>
      <c s="91" r="AE19"/>
      <c s="91" r="AF19"/>
      <c s="91" r="AG19"/>
      <c s="91" r="AH19">
        <v>35749931.69000000</v>
      </c>
      <c s="91" r="AI19"/>
      <c s="91" r="AJ19"/>
      <c s="91" r="AK19"/>
      <c s="91" r="AL19">
        <v>0.00000000</v>
      </c>
      <c s="91" r="AM19"/>
      <c s="91" r="AN19"/>
      <c s="93" r="AO19"/>
      <c s="94" r="AP19">
        <f>""&amp;D19</f>
      </c>
      <c s="95" r="AQ19"/>
      <c s="0" r="AR19"/>
    </row>
    <row r="20" ht="11.25000000" customHeight="1">
      <c s="0" r="A20"/>
      <c s="96" r="B20" t="s">
        <v>52</v>
      </c>
      <c s="89" r="C20" t="s">
        <v>47</v>
      </c>
      <c s="90" r="D20" t="s">
        <v>53</v>
      </c>
      <c s="90" r="E20"/>
      <c s="90" r="F20"/>
      <c s="90" r="G20"/>
      <c s="91" r="H20">
        <v>62451900.00000000</v>
      </c>
      <c s="91" r="I20"/>
      <c s="91" r="J20">
        <v>62451900.00000000</v>
      </c>
      <c s="91" r="K20"/>
      <c s="91" r="L20"/>
      <c s="91" r="M20"/>
      <c s="91" r="N20">
        <v>62451900.00000000</v>
      </c>
      <c s="91" r="O20"/>
      <c s="91" r="P20"/>
      <c s="91" r="Q20"/>
      <c s="91" r="R20"/>
      <c s="91" r="S20"/>
      <c s="91" r="T20"/>
      <c s="91" r="U20"/>
      <c s="97" r="V20">
        <f>""&amp;B20</f>
      </c>
      <c s="89" r="W20">
        <f>""&amp;C20</f>
      </c>
      <c s="90" r="X20">
        <f>""&amp;D20</f>
      </c>
      <c s="90" r="Y20"/>
      <c s="90" r="Z20"/>
      <c s="90" r="AA20"/>
      <c s="91" r="AB20">
        <v>22607428.79000000</v>
      </c>
      <c s="91" r="AC20"/>
      <c s="91" r="AD20">
        <v>22607428.79000000</v>
      </c>
      <c s="91" r="AE20"/>
      <c s="91" r="AF20"/>
      <c s="91" r="AG20"/>
      <c s="91" r="AH20">
        <v>22607428.79000000</v>
      </c>
      <c s="91" r="AI20"/>
      <c s="91" r="AJ20"/>
      <c s="91" r="AK20"/>
      <c s="91" r="AL20"/>
      <c s="91" r="AM20"/>
      <c s="91" r="AN20"/>
      <c s="93" r="AO20"/>
      <c s="94" r="AP20">
        <f>""&amp;D20</f>
      </c>
      <c s="95" r="AQ20"/>
      <c s="0" r="AR20"/>
    </row>
    <row r="21" ht="11.25000000" customHeight="1">
      <c s="0" r="A21"/>
      <c s="96" r="B21" t="s">
        <v>54</v>
      </c>
      <c s="89" r="C21" t="s">
        <v>47</v>
      </c>
      <c s="90" r="D21" t="s">
        <v>55</v>
      </c>
      <c s="90" r="E21"/>
      <c s="90" r="F21"/>
      <c s="90" r="G21"/>
      <c s="91" r="H21">
        <v>62451900.00000000</v>
      </c>
      <c s="91" r="I21"/>
      <c s="91" r="J21">
        <v>62451900.00000000</v>
      </c>
      <c s="91" r="K21"/>
      <c s="91" r="L21"/>
      <c s="91" r="M21"/>
      <c s="91" r="N21">
        <v>62451900.00000000</v>
      </c>
      <c s="91" r="O21"/>
      <c s="91" r="P21"/>
      <c s="91" r="Q21"/>
      <c s="91" r="R21"/>
      <c s="91" r="S21"/>
      <c s="91" r="T21"/>
      <c s="91" r="U21"/>
      <c s="97" r="V21">
        <f>""&amp;B21</f>
      </c>
      <c s="89" r="W21">
        <f>""&amp;C21</f>
      </c>
      <c s="90" r="X21">
        <f>""&amp;D21</f>
      </c>
      <c s="90" r="Y21"/>
      <c s="90" r="Z21"/>
      <c s="90" r="AA21"/>
      <c s="91" r="AB21">
        <v>22607428.79000000</v>
      </c>
      <c s="91" r="AC21"/>
      <c s="91" r="AD21">
        <v>22607428.79000000</v>
      </c>
      <c s="91" r="AE21"/>
      <c s="91" r="AF21"/>
      <c s="91" r="AG21"/>
      <c s="91" r="AH21">
        <v>22607428.79000000</v>
      </c>
      <c s="91" r="AI21"/>
      <c s="91" r="AJ21"/>
      <c s="91" r="AK21"/>
      <c s="91" r="AL21"/>
      <c s="91" r="AM21"/>
      <c s="91" r="AN21"/>
      <c s="93" r="AO21"/>
      <c s="94" r="AP21">
        <f>""&amp;D21</f>
      </c>
      <c s="95" r="AQ21"/>
      <c s="0" r="AR21"/>
    </row>
    <row r="22" ht="169.56000000" customHeight="1">
      <c s="0" r="A22"/>
      <c s="98" r="B22" t="s">
        <v>56</v>
      </c>
      <c s="99" r="C22" t="s">
        <v>47</v>
      </c>
      <c s="100" r="D22" t="s">
        <v>57</v>
      </c>
      <c s="101" r="E22"/>
      <c s="102" r="F22"/>
      <c s="103" r="G22"/>
      <c s="91" r="H22">
        <v>61891000.00000000</v>
      </c>
      <c s="104" r="I22"/>
      <c s="91" r="J22">
        <v>61891000.00000000</v>
      </c>
      <c s="104" r="K22"/>
      <c s="105" r="L22"/>
      <c s="105" r="M22"/>
      <c s="105" r="N22">
        <v>61891000.00000000</v>
      </c>
      <c s="105" r="O22"/>
      <c s="105" r="P22"/>
      <c s="105" r="Q22"/>
      <c s="105" r="R22"/>
      <c s="105" r="S22"/>
      <c s="105" r="T22"/>
      <c s="105" r="U22"/>
      <c s="106" r="V22">
        <f>""&amp;B22</f>
      </c>
      <c s="107" r="W22">
        <f>""&amp;C22</f>
      </c>
      <c s="108" r="X22">
        <f>""&amp;D22</f>
      </c>
      <c s="109" r="Y22"/>
      <c s="110" r="Z22"/>
      <c s="111" r="AA22"/>
      <c s="91" r="AB22">
        <v>22211910.01000000</v>
      </c>
      <c s="104" r="AC22"/>
      <c s="91" r="AD22">
        <v>22211910.01000000</v>
      </c>
      <c s="104" r="AE22"/>
      <c s="105" r="AF22"/>
      <c s="105" r="AG22"/>
      <c s="105" r="AH22">
        <v>22211910.01000000</v>
      </c>
      <c s="105" r="AI22"/>
      <c s="105" r="AJ22"/>
      <c s="105" r="AK22"/>
      <c s="105" r="AL22"/>
      <c s="105" r="AM22"/>
      <c s="105" r="AN22"/>
      <c s="112" r="AO22"/>
      <c s="113" r="AP22">
        <f>""&amp;D22</f>
      </c>
      <c s="95" r="AQ22"/>
      <c s="0" r="AR22"/>
    </row>
    <row r="23" ht="125.21500000" customHeight="1">
      <c s="0" r="A23"/>
      <c s="114" r="B23" t="s">
        <v>58</v>
      </c>
      <c s="99" r="C23" t="s">
        <v>47</v>
      </c>
      <c s="100" r="D23" t="s">
        <v>59</v>
      </c>
      <c s="101" r="E23"/>
      <c s="102" r="F23"/>
      <c s="103" r="G23"/>
      <c s="91" r="H23">
        <v>200000.00000000</v>
      </c>
      <c s="104" r="I23"/>
      <c s="91" r="J23">
        <v>200000.00000000</v>
      </c>
      <c s="104" r="K23"/>
      <c s="105" r="L23"/>
      <c s="105" r="M23"/>
      <c s="105" r="N23">
        <v>200000.00000000</v>
      </c>
      <c s="105" r="O23"/>
      <c s="105" r="P23"/>
      <c s="105" r="Q23"/>
      <c s="105" r="R23"/>
      <c s="105" r="S23"/>
      <c s="105" r="T23"/>
      <c s="105" r="U23"/>
      <c s="115" r="V23">
        <f>""&amp;B23</f>
      </c>
      <c s="107" r="W23">
        <f>""&amp;C23</f>
      </c>
      <c s="108" r="X23">
        <f>""&amp;D23</f>
      </c>
      <c s="109" r="Y23"/>
      <c s="110" r="Z23"/>
      <c s="111" r="AA23"/>
      <c s="91" r="AB23">
        <v>27679.00000000</v>
      </c>
      <c s="104" r="AC23"/>
      <c s="91" r="AD23">
        <v>27679.00000000</v>
      </c>
      <c s="104" r="AE23"/>
      <c s="105" r="AF23"/>
      <c s="105" r="AG23"/>
      <c s="105" r="AH23">
        <v>27679.00000000</v>
      </c>
      <c s="105" r="AI23"/>
      <c s="105" r="AJ23"/>
      <c s="105" r="AK23"/>
      <c s="105" r="AL23"/>
      <c s="105" r="AM23"/>
      <c s="105" r="AN23"/>
      <c s="112" r="AO23"/>
      <c s="113" r="AP23">
        <f>""&amp;D23</f>
      </c>
      <c s="95" r="AQ23"/>
      <c s="0" r="AR23"/>
    </row>
    <row r="24" ht="107.47700000" customHeight="1">
      <c s="0" r="A24"/>
      <c s="114" r="B24" t="s">
        <v>60</v>
      </c>
      <c s="99" r="C24" t="s">
        <v>47</v>
      </c>
      <c s="100" r="D24" t="s">
        <v>61</v>
      </c>
      <c s="101" r="E24"/>
      <c s="102" r="F24"/>
      <c s="103" r="G24"/>
      <c s="91" r="H24">
        <v>300000.00000000</v>
      </c>
      <c s="104" r="I24"/>
      <c s="91" r="J24">
        <v>300000.00000000</v>
      </c>
      <c s="104" r="K24"/>
      <c s="105" r="L24"/>
      <c s="105" r="M24"/>
      <c s="105" r="N24">
        <v>300000.00000000</v>
      </c>
      <c s="105" r="O24"/>
      <c s="105" r="P24"/>
      <c s="105" r="Q24"/>
      <c s="105" r="R24"/>
      <c s="105" r="S24"/>
      <c s="105" r="T24"/>
      <c s="105" r="U24"/>
      <c s="115" r="V24">
        <f>""&amp;B24</f>
      </c>
      <c s="107" r="W24">
        <f>""&amp;C24</f>
      </c>
      <c s="108" r="X24">
        <f>""&amp;D24</f>
      </c>
      <c s="109" r="Y24"/>
      <c s="110" r="Z24"/>
      <c s="111" r="AA24"/>
      <c s="91" r="AB24">
        <v>189127.22000000</v>
      </c>
      <c s="104" r="AC24"/>
      <c s="91" r="AD24">
        <v>189127.22000000</v>
      </c>
      <c s="104" r="AE24"/>
      <c s="105" r="AF24"/>
      <c s="105" r="AG24"/>
      <c s="105" r="AH24">
        <v>189127.22000000</v>
      </c>
      <c s="105" r="AI24"/>
      <c s="105" r="AJ24"/>
      <c s="105" r="AK24"/>
      <c s="105" r="AL24"/>
      <c s="105" r="AM24"/>
      <c s="105" r="AN24"/>
      <c s="112" r="AO24"/>
      <c s="113" r="AP24">
        <f>""&amp;D24</f>
      </c>
      <c s="95" r="AQ24"/>
      <c s="0" r="AR24"/>
    </row>
    <row r="25" ht="63.13200000" customHeight="1">
      <c s="0" r="A25"/>
      <c s="114" r="B25" t="s">
        <v>62</v>
      </c>
      <c s="99" r="C25" t="s">
        <v>47</v>
      </c>
      <c s="100" r="D25" t="s">
        <v>63</v>
      </c>
      <c s="101" r="E25"/>
      <c s="102" r="F25"/>
      <c s="103" r="G25"/>
      <c s="91" r="H25">
        <v>60900.00000000</v>
      </c>
      <c s="104" r="I25"/>
      <c s="91" r="J25">
        <v>60900.00000000</v>
      </c>
      <c s="104" r="K25"/>
      <c s="105" r="L25"/>
      <c s="105" r="M25"/>
      <c s="105" r="N25">
        <v>60900.00000000</v>
      </c>
      <c s="105" r="O25"/>
      <c s="105" r="P25"/>
      <c s="105" r="Q25"/>
      <c s="105" r="R25"/>
      <c s="105" r="S25"/>
      <c s="105" r="T25"/>
      <c s="105" r="U25"/>
      <c s="115" r="V25">
        <f>""&amp;B25</f>
      </c>
      <c s="107" r="W25">
        <f>""&amp;C25</f>
      </c>
      <c s="108" r="X25">
        <f>""&amp;D25</f>
      </c>
      <c s="109" r="Y25"/>
      <c s="110" r="Z25"/>
      <c s="111" r="AA25"/>
      <c s="91" r="AB25">
        <v>42612.15000000</v>
      </c>
      <c s="104" r="AC25"/>
      <c s="91" r="AD25">
        <v>42612.15000000</v>
      </c>
      <c s="104" r="AE25"/>
      <c s="105" r="AF25"/>
      <c s="105" r="AG25"/>
      <c s="105" r="AH25">
        <v>42612.15000000</v>
      </c>
      <c s="105" r="AI25"/>
      <c s="105" r="AJ25"/>
      <c s="105" r="AK25"/>
      <c s="105" r="AL25"/>
      <c s="105" r="AM25"/>
      <c s="105" r="AN25"/>
      <c s="112" r="AO25"/>
      <c s="113" r="AP25">
        <f>""&amp;D25</f>
      </c>
      <c s="95" r="AQ25"/>
      <c s="0" r="AR25"/>
    </row>
    <row r="26" ht="89.73900000" customHeight="1">
      <c s="0" r="A26"/>
      <c s="114" r="B26" t="s">
        <v>64</v>
      </c>
      <c s="99" r="C26" t="s">
        <v>47</v>
      </c>
      <c s="100" r="D26" t="s">
        <v>65</v>
      </c>
      <c s="101" r="E26"/>
      <c s="102" r="F26"/>
      <c s="103" r="G26"/>
      <c s="91" r="H26">
        <v>0.00000000</v>
      </c>
      <c s="104" r="I26"/>
      <c s="91" r="J26">
        <v>0.00000000</v>
      </c>
      <c s="104" r="K26"/>
      <c s="105" r="L26"/>
      <c s="105" r="M26"/>
      <c s="105" r="N26"/>
      <c s="105" r="O26"/>
      <c s="105" r="P26"/>
      <c s="105" r="Q26"/>
      <c s="105" r="R26"/>
      <c s="105" r="S26"/>
      <c s="105" r="T26"/>
      <c s="105" r="U26"/>
      <c s="115" r="V26">
        <f>""&amp;B26</f>
      </c>
      <c s="107" r="W26">
        <f>""&amp;C26</f>
      </c>
      <c s="108" r="X26">
        <f>""&amp;D26</f>
      </c>
      <c s="109" r="Y26"/>
      <c s="110" r="Z26"/>
      <c s="111" r="AA26"/>
      <c s="91" r="AB26">
        <v>130000.00000000</v>
      </c>
      <c s="104" r="AC26"/>
      <c s="91" r="AD26">
        <v>130000.00000000</v>
      </c>
      <c s="104" r="AE26"/>
      <c s="105" r="AF26"/>
      <c s="105" r="AG26"/>
      <c s="105" r="AH26">
        <v>130000.00000000</v>
      </c>
      <c s="105" r="AI26"/>
      <c s="105" r="AJ26"/>
      <c s="105" r="AK26"/>
      <c s="105" r="AL26"/>
      <c s="105" r="AM26"/>
      <c s="105" r="AN26"/>
      <c s="112" r="AO26"/>
      <c s="113" r="AP26">
        <f>""&amp;D26</f>
      </c>
      <c s="95" r="AQ26"/>
      <c s="0" r="AR26"/>
    </row>
    <row r="27" ht="45.39400000" customHeight="1">
      <c s="0" r="A27"/>
      <c s="114" r="B27" t="s">
        <v>66</v>
      </c>
      <c s="99" r="C27" t="s">
        <v>47</v>
      </c>
      <c s="100" r="D27" t="s">
        <v>67</v>
      </c>
      <c s="101" r="E27"/>
      <c s="102" r="F27"/>
      <c s="103" r="G27"/>
      <c s="91" r="H27">
        <v>0.00000000</v>
      </c>
      <c s="104" r="I27"/>
      <c s="91" r="J27">
        <v>0.00000000</v>
      </c>
      <c s="104" r="K27"/>
      <c s="105" r="L27"/>
      <c s="105" r="M27"/>
      <c s="105" r="N27"/>
      <c s="105" r="O27"/>
      <c s="105" r="P27"/>
      <c s="105" r="Q27"/>
      <c s="105" r="R27"/>
      <c s="105" r="S27"/>
      <c s="105" r="T27"/>
      <c s="105" r="U27"/>
      <c s="115" r="V27">
        <f>""&amp;B27</f>
      </c>
      <c s="107" r="W27">
        <f>""&amp;C27</f>
      </c>
      <c s="108" r="X27">
        <f>""&amp;D27</f>
      </c>
      <c s="109" r="Y27"/>
      <c s="110" r="Z27"/>
      <c s="111" r="AA27"/>
      <c s="91" r="AB27">
        <v>6100.41000000</v>
      </c>
      <c s="104" r="AC27"/>
      <c s="91" r="AD27">
        <v>6100.41000000</v>
      </c>
      <c s="104" r="AE27"/>
      <c s="105" r="AF27"/>
      <c s="105" r="AG27"/>
      <c s="105" r="AH27">
        <v>6100.41000000</v>
      </c>
      <c s="105" r="AI27"/>
      <c s="105" r="AJ27"/>
      <c s="105" r="AK27"/>
      <c s="105" r="AL27"/>
      <c s="105" r="AM27"/>
      <c s="105" r="AN27"/>
      <c s="112" r="AO27"/>
      <c s="113" r="AP27">
        <f>""&amp;D27</f>
      </c>
      <c s="95" r="AQ27"/>
      <c s="0" r="AR27"/>
    </row>
    <row r="28" ht="27.65600000" customHeight="1">
      <c s="0" r="A28"/>
      <c s="88" r="B28" t="s">
        <v>68</v>
      </c>
      <c s="89" r="C28" t="s">
        <v>47</v>
      </c>
      <c s="90" r="D28" t="s">
        <v>69</v>
      </c>
      <c s="90" r="E28"/>
      <c s="90" r="F28"/>
      <c s="90" r="G28"/>
      <c s="91" r="H28">
        <v>4363700.00000000</v>
      </c>
      <c s="91" r="I28"/>
      <c s="91" r="J28">
        <v>4363700.00000000</v>
      </c>
      <c s="91" r="K28"/>
      <c s="91" r="L28"/>
      <c s="91" r="M28"/>
      <c s="91" r="N28">
        <v>4363700.00000000</v>
      </c>
      <c s="91" r="O28"/>
      <c s="91" r="P28"/>
      <c s="91" r="Q28"/>
      <c s="91" r="R28"/>
      <c s="91" r="S28"/>
      <c s="91" r="T28"/>
      <c s="91" r="U28"/>
      <c s="92" r="V28">
        <f>""&amp;B28</f>
      </c>
      <c s="89" r="W28">
        <f>""&amp;C28</f>
      </c>
      <c s="90" r="X28">
        <f>""&amp;D28</f>
      </c>
      <c s="90" r="Y28"/>
      <c s="90" r="Z28"/>
      <c s="90" r="AA28"/>
      <c s="91" r="AB28">
        <v>1763031.33000000</v>
      </c>
      <c s="91" r="AC28"/>
      <c s="91" r="AD28">
        <v>1763031.33000000</v>
      </c>
      <c s="91" r="AE28"/>
      <c s="91" r="AF28"/>
      <c s="91" r="AG28"/>
      <c s="91" r="AH28">
        <v>1763031.33000000</v>
      </c>
      <c s="91" r="AI28"/>
      <c s="91" r="AJ28"/>
      <c s="91" r="AK28"/>
      <c s="91" r="AL28"/>
      <c s="91" r="AM28"/>
      <c s="91" r="AN28"/>
      <c s="93" r="AO28"/>
      <c s="94" r="AP28">
        <f>""&amp;D28</f>
      </c>
      <c s="95" r="AQ28"/>
      <c s="0" r="AR28"/>
    </row>
    <row r="29" ht="27.65600000" customHeight="1">
      <c s="0" r="A29"/>
      <c s="96" r="B29" t="s">
        <v>70</v>
      </c>
      <c s="89" r="C29" t="s">
        <v>47</v>
      </c>
      <c s="90" r="D29" t="s">
        <v>71</v>
      </c>
      <c s="90" r="E29"/>
      <c s="90" r="F29"/>
      <c s="90" r="G29"/>
      <c s="91" r="H29">
        <v>4363700.00000000</v>
      </c>
      <c s="91" r="I29"/>
      <c s="91" r="J29">
        <v>4363700.00000000</v>
      </c>
      <c s="91" r="K29"/>
      <c s="91" r="L29"/>
      <c s="91" r="M29"/>
      <c s="91" r="N29">
        <v>4363700.00000000</v>
      </c>
      <c s="91" r="O29"/>
      <c s="91" r="P29"/>
      <c s="91" r="Q29"/>
      <c s="91" r="R29"/>
      <c s="91" r="S29"/>
      <c s="91" r="T29"/>
      <c s="91" r="U29"/>
      <c s="97" r="V29">
        <f>""&amp;B29</f>
      </c>
      <c s="89" r="W29">
        <f>""&amp;C29</f>
      </c>
      <c s="90" r="X29">
        <f>""&amp;D29</f>
      </c>
      <c s="90" r="Y29"/>
      <c s="90" r="Z29"/>
      <c s="90" r="AA29"/>
      <c s="91" r="AB29">
        <v>1763031.33000000</v>
      </c>
      <c s="91" r="AC29"/>
      <c s="91" r="AD29">
        <v>1763031.33000000</v>
      </c>
      <c s="91" r="AE29"/>
      <c s="91" r="AF29"/>
      <c s="91" r="AG29"/>
      <c s="91" r="AH29">
        <v>1763031.33000000</v>
      </c>
      <c s="91" r="AI29"/>
      <c s="91" r="AJ29"/>
      <c s="91" r="AK29"/>
      <c s="91" r="AL29"/>
      <c s="91" r="AM29"/>
      <c s="91" r="AN29"/>
      <c s="93" r="AO29"/>
      <c s="94" r="AP29">
        <f>""&amp;D29</f>
      </c>
      <c s="95" r="AQ29"/>
      <c s="0" r="AR29"/>
    </row>
    <row r="30" ht="54.26300000" customHeight="1">
      <c s="0" r="A30"/>
      <c s="96" r="B30" t="s">
        <v>72</v>
      </c>
      <c s="89" r="C30" t="s">
        <v>47</v>
      </c>
      <c s="90" r="D30" t="s">
        <v>73</v>
      </c>
      <c s="90" r="E30"/>
      <c s="90" r="F30"/>
      <c s="90" r="G30"/>
      <c s="91" r="H30">
        <v>2953700.00000000</v>
      </c>
      <c s="91" r="I30"/>
      <c s="91" r="J30">
        <v>2953700.00000000</v>
      </c>
      <c s="91" r="K30"/>
      <c s="91" r="L30"/>
      <c s="91" r="M30"/>
      <c s="91" r="N30">
        <v>2953700.00000000</v>
      </c>
      <c s="91" r="O30"/>
      <c s="91" r="P30"/>
      <c s="91" r="Q30"/>
      <c s="91" r="R30"/>
      <c s="91" r="S30"/>
      <c s="91" r="T30"/>
      <c s="91" r="U30"/>
      <c s="97" r="V30">
        <f>""&amp;B30</f>
      </c>
      <c s="89" r="W30">
        <f>""&amp;C30</f>
      </c>
      <c s="90" r="X30">
        <f>""&amp;D30</f>
      </c>
      <c s="90" r="Y30"/>
      <c s="90" r="Z30"/>
      <c s="90" r="AA30"/>
      <c s="91" r="AB30">
        <v>877749.96000000</v>
      </c>
      <c s="91" r="AC30"/>
      <c s="91" r="AD30">
        <v>877749.96000000</v>
      </c>
      <c s="91" r="AE30"/>
      <c s="91" r="AF30"/>
      <c s="91" r="AG30"/>
      <c s="91" r="AH30">
        <v>877749.96000000</v>
      </c>
      <c s="91" r="AI30"/>
      <c s="91" r="AJ30"/>
      <c s="91" r="AK30"/>
      <c s="91" r="AL30"/>
      <c s="91" r="AM30"/>
      <c s="91" r="AN30"/>
      <c s="93" r="AO30"/>
      <c s="94" r="AP30">
        <f>""&amp;D30</f>
      </c>
      <c s="95" r="AQ30"/>
      <c s="0" r="AR30"/>
    </row>
    <row r="31" ht="89.73900000" customHeight="1">
      <c s="0" r="A31"/>
      <c s="98" r="B31" t="s">
        <v>74</v>
      </c>
      <c s="99" r="C31" t="s">
        <v>47</v>
      </c>
      <c s="100" r="D31" t="s">
        <v>75</v>
      </c>
      <c s="101" r="E31"/>
      <c s="102" r="F31"/>
      <c s="103" r="G31"/>
      <c s="91" r="H31">
        <v>2953700.00000000</v>
      </c>
      <c s="104" r="I31"/>
      <c s="91" r="J31">
        <v>2953700.00000000</v>
      </c>
      <c s="104" r="K31"/>
      <c s="105" r="L31"/>
      <c s="105" r="M31"/>
      <c s="105" r="N31">
        <v>2953700.00000000</v>
      </c>
      <c s="105" r="O31"/>
      <c s="105" r="P31"/>
      <c s="105" r="Q31"/>
      <c s="105" r="R31"/>
      <c s="105" r="S31"/>
      <c s="105" r="T31"/>
      <c s="105" r="U31"/>
      <c s="106" r="V31">
        <f>""&amp;B31</f>
      </c>
      <c s="107" r="W31">
        <f>""&amp;C31</f>
      </c>
      <c s="108" r="X31">
        <f>""&amp;D31</f>
      </c>
      <c s="109" r="Y31"/>
      <c s="110" r="Z31"/>
      <c s="111" r="AA31"/>
      <c s="91" r="AB31">
        <v>877749.96000000</v>
      </c>
      <c s="104" r="AC31"/>
      <c s="91" r="AD31">
        <v>877749.96000000</v>
      </c>
      <c s="104" r="AE31"/>
      <c s="105" r="AF31"/>
      <c s="105" r="AG31"/>
      <c s="105" r="AH31">
        <v>877749.96000000</v>
      </c>
      <c s="105" r="AI31"/>
      <c s="105" r="AJ31"/>
      <c s="105" r="AK31"/>
      <c s="105" r="AL31"/>
      <c s="105" r="AM31"/>
      <c s="105" r="AN31"/>
      <c s="112" r="AO31"/>
      <c s="113" r="AP31">
        <f>""&amp;D31</f>
      </c>
      <c s="95" r="AQ31"/>
      <c s="0" r="AR31"/>
    </row>
    <row r="32" ht="63.13200000" customHeight="1">
      <c s="0" r="A32"/>
      <c s="88" r="B32" t="s">
        <v>76</v>
      </c>
      <c s="89" r="C32" t="s">
        <v>47</v>
      </c>
      <c s="90" r="D32" t="s">
        <v>77</v>
      </c>
      <c s="90" r="E32"/>
      <c s="90" r="F32"/>
      <c s="90" r="G32"/>
      <c s="91" r="H32">
        <v>10000.00000000</v>
      </c>
      <c s="91" r="I32"/>
      <c s="91" r="J32">
        <v>10000.00000000</v>
      </c>
      <c s="91" r="K32"/>
      <c s="91" r="L32"/>
      <c s="91" r="M32"/>
      <c s="91" r="N32">
        <v>10000.00000000</v>
      </c>
      <c s="91" r="O32"/>
      <c s="91" r="P32"/>
      <c s="91" r="Q32"/>
      <c s="91" r="R32"/>
      <c s="91" r="S32"/>
      <c s="91" r="T32"/>
      <c s="91" r="U32"/>
      <c s="92" r="V32">
        <f>""&amp;B32</f>
      </c>
      <c s="89" r="W32">
        <f>""&amp;C32</f>
      </c>
      <c s="90" r="X32">
        <f>""&amp;D32</f>
      </c>
      <c s="90" r="Y32"/>
      <c s="90" r="Z32"/>
      <c s="90" r="AA32"/>
      <c s="91" r="AB32">
        <v>5232.65000000</v>
      </c>
      <c s="91" r="AC32"/>
      <c s="91" r="AD32">
        <v>5232.65000000</v>
      </c>
      <c s="91" r="AE32"/>
      <c s="91" r="AF32"/>
      <c s="91" r="AG32"/>
      <c s="91" r="AH32">
        <v>5232.65000000</v>
      </c>
      <c s="91" r="AI32"/>
      <c s="91" r="AJ32"/>
      <c s="91" r="AK32"/>
      <c s="91" r="AL32"/>
      <c s="91" r="AM32"/>
      <c s="91" r="AN32"/>
      <c s="93" r="AO32"/>
      <c s="94" r="AP32">
        <f>""&amp;D32</f>
      </c>
      <c s="95" r="AQ32"/>
      <c s="0" r="AR32"/>
    </row>
    <row r="33" ht="98.60800000" customHeight="1">
      <c s="0" r="A33"/>
      <c s="98" r="B33" t="s">
        <v>78</v>
      </c>
      <c s="99" r="C33" t="s">
        <v>47</v>
      </c>
      <c s="100" r="D33" t="s">
        <v>79</v>
      </c>
      <c s="101" r="E33"/>
      <c s="102" r="F33"/>
      <c s="103" r="G33"/>
      <c s="91" r="H33">
        <v>10000.00000000</v>
      </c>
      <c s="104" r="I33"/>
      <c s="91" r="J33">
        <v>10000.00000000</v>
      </c>
      <c s="104" r="K33"/>
      <c s="105" r="L33"/>
      <c s="105" r="M33"/>
      <c s="105" r="N33">
        <v>10000.00000000</v>
      </c>
      <c s="105" r="O33"/>
      <c s="105" r="P33"/>
      <c s="105" r="Q33"/>
      <c s="105" r="R33"/>
      <c s="105" r="S33"/>
      <c s="105" r="T33"/>
      <c s="105" r="U33"/>
      <c s="106" r="V33">
        <f>""&amp;B33</f>
      </c>
      <c s="107" r="W33">
        <f>""&amp;C33</f>
      </c>
      <c s="108" r="X33">
        <f>""&amp;D33</f>
      </c>
      <c s="109" r="Y33"/>
      <c s="110" r="Z33"/>
      <c s="111" r="AA33"/>
      <c s="91" r="AB33">
        <v>5232.65000000</v>
      </c>
      <c s="104" r="AC33"/>
      <c s="91" r="AD33">
        <v>5232.65000000</v>
      </c>
      <c s="104" r="AE33"/>
      <c s="105" r="AF33"/>
      <c s="105" r="AG33"/>
      <c s="105" r="AH33">
        <v>5232.65000000</v>
      </c>
      <c s="105" r="AI33"/>
      <c s="105" r="AJ33"/>
      <c s="105" r="AK33"/>
      <c s="105" r="AL33"/>
      <c s="105" r="AM33"/>
      <c s="105" r="AN33"/>
      <c s="112" r="AO33"/>
      <c s="113" r="AP33">
        <f>""&amp;D33</f>
      </c>
      <c s="95" r="AQ33"/>
      <c s="0" r="AR33"/>
    </row>
    <row r="34" ht="54.26300000" customHeight="1">
      <c s="0" r="A34"/>
      <c s="88" r="B34" t="s">
        <v>80</v>
      </c>
      <c s="89" r="C34" t="s">
        <v>47</v>
      </c>
      <c s="90" r="D34" t="s">
        <v>81</v>
      </c>
      <c s="90" r="E34"/>
      <c s="90" r="F34"/>
      <c s="90" r="G34"/>
      <c s="91" r="H34">
        <v>1600000.00000000</v>
      </c>
      <c s="91" r="I34"/>
      <c s="91" r="J34">
        <v>1600000.00000000</v>
      </c>
      <c s="91" r="K34"/>
      <c s="91" r="L34"/>
      <c s="91" r="M34"/>
      <c s="91" r="N34">
        <v>1600000.00000000</v>
      </c>
      <c s="91" r="O34"/>
      <c s="91" r="P34"/>
      <c s="91" r="Q34"/>
      <c s="91" r="R34"/>
      <c s="91" r="S34"/>
      <c s="91" r="T34"/>
      <c s="91" r="U34"/>
      <c s="92" r="V34">
        <f>""&amp;B34</f>
      </c>
      <c s="89" r="W34">
        <f>""&amp;C34</f>
      </c>
      <c s="90" r="X34">
        <f>""&amp;D34</f>
      </c>
      <c s="90" r="Y34"/>
      <c s="90" r="Z34"/>
      <c s="90" r="AA34"/>
      <c s="91" r="AB34">
        <v>957483.63000000</v>
      </c>
      <c s="91" r="AC34"/>
      <c s="91" r="AD34">
        <v>957483.63000000</v>
      </c>
      <c s="91" r="AE34"/>
      <c s="91" r="AF34"/>
      <c s="91" r="AG34"/>
      <c s="91" r="AH34">
        <v>957483.63000000</v>
      </c>
      <c s="91" r="AI34"/>
      <c s="91" r="AJ34"/>
      <c s="91" r="AK34"/>
      <c s="91" r="AL34"/>
      <c s="91" r="AM34"/>
      <c s="91" r="AN34"/>
      <c s="93" r="AO34"/>
      <c s="94" r="AP34">
        <f>""&amp;D34</f>
      </c>
      <c s="95" r="AQ34"/>
      <c s="0" r="AR34"/>
    </row>
    <row r="35" ht="89.73900000" customHeight="1">
      <c s="0" r="A35"/>
      <c s="98" r="B35" t="s">
        <v>82</v>
      </c>
      <c s="99" r="C35" t="s">
        <v>47</v>
      </c>
      <c s="100" r="D35" t="s">
        <v>83</v>
      </c>
      <c s="101" r="E35"/>
      <c s="102" r="F35"/>
      <c s="103" r="G35"/>
      <c s="91" r="H35">
        <v>1600000.00000000</v>
      </c>
      <c s="104" r="I35"/>
      <c s="91" r="J35">
        <v>1600000.00000000</v>
      </c>
      <c s="104" r="K35"/>
      <c s="105" r="L35"/>
      <c s="105" r="M35"/>
      <c s="105" r="N35">
        <v>1600000.00000000</v>
      </c>
      <c s="105" r="O35"/>
      <c s="105" r="P35"/>
      <c s="105" r="Q35"/>
      <c s="105" r="R35"/>
      <c s="105" r="S35"/>
      <c s="105" r="T35"/>
      <c s="105" r="U35"/>
      <c s="106" r="V35">
        <f>""&amp;B35</f>
      </c>
      <c s="107" r="W35">
        <f>""&amp;C35</f>
      </c>
      <c s="108" r="X35">
        <f>""&amp;D35</f>
      </c>
      <c s="109" r="Y35"/>
      <c s="110" r="Z35"/>
      <c s="111" r="AA35"/>
      <c s="91" r="AB35">
        <v>957483.63000000</v>
      </c>
      <c s="104" r="AC35"/>
      <c s="91" r="AD35">
        <v>957483.63000000</v>
      </c>
      <c s="104" r="AE35"/>
      <c s="105" r="AF35"/>
      <c s="105" r="AG35"/>
      <c s="105" r="AH35">
        <v>957483.63000000</v>
      </c>
      <c s="105" r="AI35"/>
      <c s="105" r="AJ35"/>
      <c s="105" r="AK35"/>
      <c s="105" r="AL35"/>
      <c s="105" r="AM35"/>
      <c s="105" r="AN35"/>
      <c s="112" r="AO35"/>
      <c s="113" r="AP35">
        <f>""&amp;D35</f>
      </c>
      <c s="95" r="AQ35"/>
      <c s="0" r="AR35"/>
    </row>
    <row r="36" ht="54.26300000" customHeight="1">
      <c s="0" r="A36"/>
      <c s="88" r="B36" t="s">
        <v>84</v>
      </c>
      <c s="89" r="C36" t="s">
        <v>47</v>
      </c>
      <c s="90" r="D36" t="s">
        <v>85</v>
      </c>
      <c s="90" r="E36"/>
      <c s="90" r="F36"/>
      <c s="90" r="G36"/>
      <c s="91" r="H36">
        <v>-200000.00000000</v>
      </c>
      <c s="91" r="I36"/>
      <c s="91" r="J36">
        <v>-200000.00000000</v>
      </c>
      <c s="91" r="K36"/>
      <c s="91" r="L36"/>
      <c s="91" r="M36"/>
      <c s="91" r="N36">
        <v>-200000.00000000</v>
      </c>
      <c s="91" r="O36"/>
      <c s="91" r="P36"/>
      <c s="91" r="Q36"/>
      <c s="91" r="R36"/>
      <c s="91" r="S36"/>
      <c s="91" r="T36"/>
      <c s="91" r="U36"/>
      <c s="92" r="V36">
        <f>""&amp;B36</f>
      </c>
      <c s="89" r="W36">
        <f>""&amp;C36</f>
      </c>
      <c s="90" r="X36">
        <f>""&amp;D36</f>
      </c>
      <c s="90" r="Y36"/>
      <c s="90" r="Z36"/>
      <c s="90" r="AA36"/>
      <c s="91" r="AB36">
        <v>-77434.91000000</v>
      </c>
      <c s="91" r="AC36"/>
      <c s="91" r="AD36">
        <v>-77434.91000000</v>
      </c>
      <c s="91" r="AE36"/>
      <c s="91" r="AF36"/>
      <c s="91" r="AG36"/>
      <c s="91" r="AH36">
        <v>-77434.91000000</v>
      </c>
      <c s="91" r="AI36"/>
      <c s="91" r="AJ36"/>
      <c s="91" r="AK36"/>
      <c s="91" r="AL36"/>
      <c s="91" r="AM36"/>
      <c s="91" r="AN36"/>
      <c s="93" r="AO36"/>
      <c s="94" r="AP36">
        <f>""&amp;D36</f>
      </c>
      <c s="95" r="AQ36"/>
      <c s="0" r="AR36"/>
    </row>
    <row r="37" ht="89.73900000" customHeight="1">
      <c s="0" r="A37"/>
      <c s="98" r="B37" t="s">
        <v>86</v>
      </c>
      <c s="99" r="C37" t="s">
        <v>47</v>
      </c>
      <c s="100" r="D37" t="s">
        <v>87</v>
      </c>
      <c s="101" r="E37"/>
      <c s="102" r="F37"/>
      <c s="103" r="G37"/>
      <c s="91" r="H37">
        <v>-200000.00000000</v>
      </c>
      <c s="104" r="I37"/>
      <c s="91" r="J37">
        <v>-200000.00000000</v>
      </c>
      <c s="104" r="K37"/>
      <c s="105" r="L37"/>
      <c s="105" r="M37"/>
      <c s="105" r="N37">
        <v>-200000.00000000</v>
      </c>
      <c s="105" r="O37"/>
      <c s="105" r="P37"/>
      <c s="105" r="Q37"/>
      <c s="105" r="R37"/>
      <c s="105" r="S37"/>
      <c s="105" r="T37"/>
      <c s="105" r="U37"/>
      <c s="106" r="V37">
        <f>""&amp;B37</f>
      </c>
      <c s="107" r="W37">
        <f>""&amp;C37</f>
      </c>
      <c s="108" r="X37">
        <f>""&amp;D37</f>
      </c>
      <c s="109" r="Y37"/>
      <c s="110" r="Z37"/>
      <c s="111" r="AA37"/>
      <c s="91" r="AB37">
        <v>-77434.91000000</v>
      </c>
      <c s="104" r="AC37"/>
      <c s="91" r="AD37">
        <v>-77434.91000000</v>
      </c>
      <c s="104" r="AE37"/>
      <c s="105" r="AF37"/>
      <c s="105" r="AG37"/>
      <c s="105" r="AH37">
        <v>-77434.91000000</v>
      </c>
      <c s="105" r="AI37"/>
      <c s="105" r="AJ37"/>
      <c s="105" r="AK37"/>
      <c s="105" r="AL37"/>
      <c s="105" r="AM37"/>
      <c s="105" r="AN37"/>
      <c s="112" r="AO37"/>
      <c s="113" r="AP37">
        <f>""&amp;D37</f>
      </c>
      <c s="95" r="AQ37"/>
      <c s="0" r="AR37"/>
    </row>
    <row r="38" ht="11.25000000" customHeight="1">
      <c s="0" r="A38"/>
      <c s="88" r="B38" t="s">
        <v>88</v>
      </c>
      <c s="89" r="C38" t="s">
        <v>47</v>
      </c>
      <c s="90" r="D38" t="s">
        <v>89</v>
      </c>
      <c s="90" r="E38"/>
      <c s="90" r="F38"/>
      <c s="90" r="G38"/>
      <c s="91" r="H38">
        <v>7256000.00000000</v>
      </c>
      <c s="91" r="I38"/>
      <c s="91" r="J38">
        <v>7256000.00000000</v>
      </c>
      <c s="91" r="K38"/>
      <c s="91" r="L38"/>
      <c s="91" r="M38"/>
      <c s="91" r="N38">
        <v>7256000.00000000</v>
      </c>
      <c s="91" r="O38"/>
      <c s="91" r="P38"/>
      <c s="91" r="Q38"/>
      <c s="91" r="R38"/>
      <c s="91" r="S38"/>
      <c s="91" r="T38"/>
      <c s="91" r="U38"/>
      <c s="92" r="V38">
        <f>""&amp;B38</f>
      </c>
      <c s="89" r="W38">
        <f>""&amp;C38</f>
      </c>
      <c s="90" r="X38">
        <f>""&amp;D38</f>
      </c>
      <c s="90" r="Y38"/>
      <c s="90" r="Z38"/>
      <c s="90" r="AA38"/>
      <c s="91" r="AB38">
        <v>7291955.73000000</v>
      </c>
      <c s="91" r="AC38"/>
      <c s="91" r="AD38">
        <v>7291955.73000000</v>
      </c>
      <c s="91" r="AE38"/>
      <c s="91" r="AF38"/>
      <c s="91" r="AG38"/>
      <c s="91" r="AH38">
        <v>7291955.73000000</v>
      </c>
      <c s="91" r="AI38"/>
      <c s="91" r="AJ38"/>
      <c s="91" r="AK38"/>
      <c s="91" r="AL38"/>
      <c s="91" r="AM38"/>
      <c s="91" r="AN38"/>
      <c s="93" r="AO38"/>
      <c s="94" r="AP38">
        <f>""&amp;D38</f>
      </c>
      <c s="95" r="AQ38"/>
      <c s="0" r="AR38"/>
    </row>
    <row r="39" ht="18.78700000" customHeight="1">
      <c s="0" r="A39"/>
      <c s="96" r="B39" t="s">
        <v>90</v>
      </c>
      <c s="89" r="C39" t="s">
        <v>47</v>
      </c>
      <c s="90" r="D39" t="s">
        <v>91</v>
      </c>
      <c s="90" r="E39"/>
      <c s="90" r="F39"/>
      <c s="90" r="G39"/>
      <c s="91" r="H39">
        <v>6291000.00000000</v>
      </c>
      <c s="91" r="I39"/>
      <c s="91" r="J39">
        <v>6291000.00000000</v>
      </c>
      <c s="91" r="K39"/>
      <c s="91" r="L39"/>
      <c s="91" r="M39"/>
      <c s="91" r="N39">
        <v>6291000.00000000</v>
      </c>
      <c s="91" r="O39"/>
      <c s="91" r="P39"/>
      <c s="91" r="Q39"/>
      <c s="91" r="R39"/>
      <c s="91" r="S39"/>
      <c s="91" r="T39"/>
      <c s="91" r="U39"/>
      <c s="97" r="V39">
        <f>""&amp;B39</f>
      </c>
      <c s="89" r="W39">
        <f>""&amp;C39</f>
      </c>
      <c s="90" r="X39">
        <f>""&amp;D39</f>
      </c>
      <c s="90" r="Y39"/>
      <c s="90" r="Z39"/>
      <c s="90" r="AA39"/>
      <c s="91" r="AB39">
        <v>6479014.43000000</v>
      </c>
      <c s="91" r="AC39"/>
      <c s="91" r="AD39">
        <v>6479014.43000000</v>
      </c>
      <c s="91" r="AE39"/>
      <c s="91" r="AF39"/>
      <c s="91" r="AG39"/>
      <c s="91" r="AH39">
        <v>6479014.43000000</v>
      </c>
      <c s="91" r="AI39"/>
      <c s="91" r="AJ39"/>
      <c s="91" r="AK39"/>
      <c s="91" r="AL39"/>
      <c s="91" r="AM39"/>
      <c s="91" r="AN39"/>
      <c s="93" r="AO39"/>
      <c s="94" r="AP39">
        <f>""&amp;D39</f>
      </c>
      <c s="95" r="AQ39"/>
      <c s="0" r="AR39"/>
    </row>
    <row r="40" ht="27.65600000" customHeight="1">
      <c s="0" r="A40"/>
      <c s="96" r="B40" t="s">
        <v>92</v>
      </c>
      <c s="89" r="C40" t="s">
        <v>47</v>
      </c>
      <c s="90" r="D40" t="s">
        <v>93</v>
      </c>
      <c s="90" r="E40"/>
      <c s="90" r="F40"/>
      <c s="90" r="G40"/>
      <c s="91" r="H40">
        <v>5291000.00000000</v>
      </c>
      <c s="91" r="I40"/>
      <c s="91" r="J40">
        <v>5291000.00000000</v>
      </c>
      <c s="91" r="K40"/>
      <c s="91" r="L40"/>
      <c s="91" r="M40"/>
      <c s="91" r="N40">
        <v>5291000.00000000</v>
      </c>
      <c s="91" r="O40"/>
      <c s="91" r="P40"/>
      <c s="91" r="Q40"/>
      <c s="91" r="R40"/>
      <c s="91" r="S40"/>
      <c s="91" r="T40"/>
      <c s="91" r="U40"/>
      <c s="97" r="V40">
        <f>""&amp;B40</f>
      </c>
      <c s="89" r="W40">
        <f>""&amp;C40</f>
      </c>
      <c s="90" r="X40">
        <f>""&amp;D40</f>
      </c>
      <c s="90" r="Y40"/>
      <c s="90" r="Z40"/>
      <c s="90" r="AA40"/>
      <c s="91" r="AB40">
        <v>5586873.41000000</v>
      </c>
      <c s="91" r="AC40"/>
      <c s="91" r="AD40">
        <v>5586873.41000000</v>
      </c>
      <c s="91" r="AE40"/>
      <c s="91" r="AF40"/>
      <c s="91" r="AG40"/>
      <c s="91" r="AH40">
        <v>5586873.41000000</v>
      </c>
      <c s="91" r="AI40"/>
      <c s="91" r="AJ40"/>
      <c s="91" r="AK40"/>
      <c s="91" r="AL40"/>
      <c s="91" r="AM40"/>
      <c s="91" r="AN40"/>
      <c s="93" r="AO40"/>
      <c s="94" r="AP40">
        <f>""&amp;D40</f>
      </c>
      <c s="95" r="AQ40"/>
      <c s="0" r="AR40"/>
    </row>
    <row r="41" ht="27.65600000" customHeight="1">
      <c s="0" r="A41"/>
      <c s="98" r="B41" t="s">
        <v>92</v>
      </c>
      <c s="99" r="C41" t="s">
        <v>47</v>
      </c>
      <c s="100" r="D41" t="s">
        <v>94</v>
      </c>
      <c s="101" r="E41"/>
      <c s="102" r="F41"/>
      <c s="103" r="G41"/>
      <c s="91" r="H41">
        <v>5291000.00000000</v>
      </c>
      <c s="104" r="I41"/>
      <c s="91" r="J41">
        <v>5291000.00000000</v>
      </c>
      <c s="104" r="K41"/>
      <c s="105" r="L41"/>
      <c s="105" r="M41"/>
      <c s="105" r="N41">
        <v>5291000.00000000</v>
      </c>
      <c s="105" r="O41"/>
      <c s="105" r="P41"/>
      <c s="105" r="Q41"/>
      <c s="105" r="R41"/>
      <c s="105" r="S41"/>
      <c s="105" r="T41"/>
      <c s="105" r="U41"/>
      <c s="106" r="V41">
        <f>""&amp;B41</f>
      </c>
      <c s="107" r="W41">
        <f>""&amp;C41</f>
      </c>
      <c s="108" r="X41">
        <f>""&amp;D41</f>
      </c>
      <c s="109" r="Y41"/>
      <c s="110" r="Z41"/>
      <c s="111" r="AA41"/>
      <c s="91" r="AB41">
        <v>5586873.41000000</v>
      </c>
      <c s="104" r="AC41"/>
      <c s="91" r="AD41">
        <v>5586873.41000000</v>
      </c>
      <c s="104" r="AE41"/>
      <c s="105" r="AF41"/>
      <c s="105" r="AG41"/>
      <c s="105" r="AH41">
        <v>5586873.41000000</v>
      </c>
      <c s="105" r="AI41"/>
      <c s="105" r="AJ41"/>
      <c s="105" r="AK41"/>
      <c s="105" r="AL41"/>
      <c s="105" r="AM41"/>
      <c s="105" r="AN41"/>
      <c s="112" r="AO41"/>
      <c s="113" r="AP41">
        <f>""&amp;D41</f>
      </c>
      <c s="95" r="AQ41"/>
      <c s="0" r="AR41"/>
    </row>
    <row r="42" ht="27.65600000" customHeight="1">
      <c s="0" r="A42"/>
      <c s="88" r="B42" t="s">
        <v>95</v>
      </c>
      <c s="89" r="C42" t="s">
        <v>47</v>
      </c>
      <c s="90" r="D42" t="s">
        <v>96</v>
      </c>
      <c s="90" r="E42"/>
      <c s="90" r="F42"/>
      <c s="90" r="G42"/>
      <c s="91" r="H42">
        <v>1000000.00000000</v>
      </c>
      <c s="91" r="I42"/>
      <c s="91" r="J42">
        <v>1000000.00000000</v>
      </c>
      <c s="91" r="K42"/>
      <c s="91" r="L42"/>
      <c s="91" r="M42"/>
      <c s="91" r="N42">
        <v>1000000.00000000</v>
      </c>
      <c s="91" r="O42"/>
      <c s="91" r="P42"/>
      <c s="91" r="Q42"/>
      <c s="91" r="R42"/>
      <c s="91" r="S42"/>
      <c s="91" r="T42"/>
      <c s="91" r="U42"/>
      <c s="92" r="V42">
        <f>""&amp;B42</f>
      </c>
      <c s="89" r="W42">
        <f>""&amp;C42</f>
      </c>
      <c s="90" r="X42">
        <f>""&amp;D42</f>
      </c>
      <c s="90" r="Y42"/>
      <c s="90" r="Z42"/>
      <c s="90" r="AA42"/>
      <c s="91" r="AB42">
        <v>892141.02000000</v>
      </c>
      <c s="91" r="AC42"/>
      <c s="91" r="AD42">
        <v>892141.02000000</v>
      </c>
      <c s="91" r="AE42"/>
      <c s="91" r="AF42"/>
      <c s="91" r="AG42"/>
      <c s="91" r="AH42">
        <v>892141.02000000</v>
      </c>
      <c s="91" r="AI42"/>
      <c s="91" r="AJ42"/>
      <c s="91" r="AK42"/>
      <c s="91" r="AL42"/>
      <c s="91" r="AM42"/>
      <c s="91" r="AN42"/>
      <c s="93" r="AO42"/>
      <c s="94" r="AP42">
        <f>""&amp;D42</f>
      </c>
      <c s="95" r="AQ42"/>
      <c s="0" r="AR42"/>
    </row>
    <row r="43" ht="45.39400000" customHeight="1">
      <c s="0" r="A43"/>
      <c s="98" r="B43" t="s">
        <v>97</v>
      </c>
      <c s="99" r="C43" t="s">
        <v>47</v>
      </c>
      <c s="100" r="D43" t="s">
        <v>98</v>
      </c>
      <c s="101" r="E43"/>
      <c s="102" r="F43"/>
      <c s="103" r="G43"/>
      <c s="91" r="H43">
        <v>1000000.00000000</v>
      </c>
      <c s="104" r="I43"/>
      <c s="91" r="J43">
        <v>1000000.00000000</v>
      </c>
      <c s="104" r="K43"/>
      <c s="105" r="L43"/>
      <c s="105" r="M43"/>
      <c s="105" r="N43">
        <v>1000000.00000000</v>
      </c>
      <c s="105" r="O43"/>
      <c s="105" r="P43"/>
      <c s="105" r="Q43"/>
      <c s="105" r="R43"/>
      <c s="105" r="S43"/>
      <c s="105" r="T43"/>
      <c s="105" r="U43"/>
      <c s="106" r="V43">
        <f>""&amp;B43</f>
      </c>
      <c s="107" r="W43">
        <f>""&amp;C43</f>
      </c>
      <c s="108" r="X43">
        <f>""&amp;D43</f>
      </c>
      <c s="109" r="Y43"/>
      <c s="110" r="Z43"/>
      <c s="111" r="AA43"/>
      <c s="91" r="AB43">
        <v>892141.02000000</v>
      </c>
      <c s="104" r="AC43"/>
      <c s="91" r="AD43">
        <v>892141.02000000</v>
      </c>
      <c s="104" r="AE43"/>
      <c s="105" r="AF43"/>
      <c s="105" r="AG43"/>
      <c s="105" r="AH43">
        <v>892141.02000000</v>
      </c>
      <c s="105" r="AI43"/>
      <c s="105" r="AJ43"/>
      <c s="105" r="AK43"/>
      <c s="105" r="AL43"/>
      <c s="105" r="AM43"/>
      <c s="105" r="AN43"/>
      <c s="112" r="AO43"/>
      <c s="113" r="AP43">
        <f>""&amp;D43</f>
      </c>
      <c s="95" r="AQ43"/>
      <c s="0" r="AR43"/>
    </row>
    <row r="44" ht="18.78700000" customHeight="1">
      <c s="0" r="A44"/>
      <c s="88" r="B44" t="s">
        <v>99</v>
      </c>
      <c s="89" r="C44" t="s">
        <v>47</v>
      </c>
      <c s="90" r="D44" t="s">
        <v>100</v>
      </c>
      <c s="90" r="E44"/>
      <c s="90" r="F44"/>
      <c s="90" r="G44"/>
      <c s="91" r="H44">
        <v>965000.00000000</v>
      </c>
      <c s="91" r="I44"/>
      <c s="91" r="J44">
        <v>965000.00000000</v>
      </c>
      <c s="91" r="K44"/>
      <c s="91" r="L44"/>
      <c s="91" r="M44"/>
      <c s="91" r="N44">
        <v>965000.00000000</v>
      </c>
      <c s="91" r="O44"/>
      <c s="91" r="P44"/>
      <c s="91" r="Q44"/>
      <c s="91" r="R44"/>
      <c s="91" r="S44"/>
      <c s="91" r="T44"/>
      <c s="91" r="U44"/>
      <c s="92" r="V44">
        <f>""&amp;B44</f>
      </c>
      <c s="89" r="W44">
        <f>""&amp;C44</f>
      </c>
      <c s="90" r="X44">
        <f>""&amp;D44</f>
      </c>
      <c s="90" r="Y44"/>
      <c s="90" r="Z44"/>
      <c s="90" r="AA44"/>
      <c s="91" r="AB44">
        <v>812941.30000000</v>
      </c>
      <c s="91" r="AC44"/>
      <c s="91" r="AD44">
        <v>812941.30000000</v>
      </c>
      <c s="91" r="AE44"/>
      <c s="91" r="AF44"/>
      <c s="91" r="AG44"/>
      <c s="91" r="AH44">
        <v>812941.30000000</v>
      </c>
      <c s="91" r="AI44"/>
      <c s="91" r="AJ44"/>
      <c s="91" r="AK44"/>
      <c s="91" r="AL44"/>
      <c s="91" r="AM44"/>
      <c s="91" r="AN44"/>
      <c s="93" r="AO44"/>
      <c s="94" r="AP44">
        <f>""&amp;D44</f>
      </c>
      <c s="95" r="AQ44"/>
      <c s="0" r="AR44"/>
    </row>
    <row r="45" ht="27.65600000" customHeight="1">
      <c s="0" r="A45"/>
      <c s="98" r="B45" t="s">
        <v>101</v>
      </c>
      <c s="99" r="C45" t="s">
        <v>47</v>
      </c>
      <c s="100" r="D45" t="s">
        <v>102</v>
      </c>
      <c s="101" r="E45"/>
      <c s="102" r="F45"/>
      <c s="103" r="G45"/>
      <c s="91" r="H45">
        <v>965000.00000000</v>
      </c>
      <c s="104" r="I45"/>
      <c s="91" r="J45">
        <v>965000.00000000</v>
      </c>
      <c s="104" r="K45"/>
      <c s="105" r="L45"/>
      <c s="105" r="M45"/>
      <c s="105" r="N45">
        <v>965000.00000000</v>
      </c>
      <c s="105" r="O45"/>
      <c s="105" r="P45"/>
      <c s="105" r="Q45"/>
      <c s="105" r="R45"/>
      <c s="105" r="S45"/>
      <c s="105" r="T45"/>
      <c s="105" r="U45"/>
      <c s="106" r="V45">
        <f>""&amp;B45</f>
      </c>
      <c s="107" r="W45">
        <f>""&amp;C45</f>
      </c>
      <c s="108" r="X45">
        <f>""&amp;D45</f>
      </c>
      <c s="109" r="Y45"/>
      <c s="110" r="Z45"/>
      <c s="111" r="AA45"/>
      <c s="91" r="AB45">
        <v>0.00000000</v>
      </c>
      <c s="104" r="AC45"/>
      <c s="91" r="AD45">
        <v>0.00000000</v>
      </c>
      <c s="104" r="AE45"/>
      <c s="105" r="AF45"/>
      <c s="105" r="AG45"/>
      <c s="105" r="AH45"/>
      <c s="105" r="AI45"/>
      <c s="105" r="AJ45"/>
      <c s="105" r="AK45"/>
      <c s="105" r="AL45"/>
      <c s="105" r="AM45"/>
      <c s="105" r="AN45"/>
      <c s="112" r="AO45"/>
      <c s="113" r="AP45">
        <f>""&amp;D45</f>
      </c>
      <c s="95" r="AQ45"/>
      <c s="0" r="AR45"/>
    </row>
    <row r="46" ht="27.65600000" customHeight="1">
      <c s="0" r="A46"/>
      <c s="114" r="B46" t="s">
        <v>103</v>
      </c>
      <c s="99" r="C46" t="s">
        <v>47</v>
      </c>
      <c s="100" r="D46" t="s">
        <v>104</v>
      </c>
      <c s="101" r="E46"/>
      <c s="102" r="F46"/>
      <c s="103" r="G46"/>
      <c s="91" r="H46">
        <v>0.00000000</v>
      </c>
      <c s="104" r="I46"/>
      <c s="91" r="J46">
        <v>0.00000000</v>
      </c>
      <c s="104" r="K46"/>
      <c s="105" r="L46"/>
      <c s="105" r="M46"/>
      <c s="105" r="N46"/>
      <c s="105" r="O46"/>
      <c s="105" r="P46"/>
      <c s="105" r="Q46"/>
      <c s="105" r="R46"/>
      <c s="105" r="S46"/>
      <c s="105" r="T46"/>
      <c s="105" r="U46"/>
      <c s="115" r="V46">
        <f>""&amp;B46</f>
      </c>
      <c s="107" r="W46">
        <f>""&amp;C46</f>
      </c>
      <c s="108" r="X46">
        <f>""&amp;D46</f>
      </c>
      <c s="109" r="Y46"/>
      <c s="110" r="Z46"/>
      <c s="111" r="AA46"/>
      <c s="91" r="AB46">
        <v>812941.30000000</v>
      </c>
      <c s="104" r="AC46"/>
      <c s="91" r="AD46">
        <v>812941.30000000</v>
      </c>
      <c s="104" r="AE46"/>
      <c s="105" r="AF46"/>
      <c s="105" r="AG46"/>
      <c s="105" r="AH46">
        <v>812941.30000000</v>
      </c>
      <c s="105" r="AI46"/>
      <c s="105" r="AJ46"/>
      <c s="105" r="AK46"/>
      <c s="105" r="AL46"/>
      <c s="105" r="AM46"/>
      <c s="105" r="AN46"/>
      <c s="112" r="AO46"/>
      <c s="113" r="AP46">
        <f>""&amp;D46</f>
      </c>
      <c s="95" r="AQ46"/>
      <c s="0" r="AR46"/>
    </row>
    <row r="47" ht="11.25000000" customHeight="1">
      <c s="0" r="A47"/>
      <c s="88" r="B47" t="s">
        <v>105</v>
      </c>
      <c s="89" r="C47" t="s">
        <v>47</v>
      </c>
      <c s="90" r="D47" t="s">
        <v>106</v>
      </c>
      <c s="90" r="E47"/>
      <c s="90" r="F47"/>
      <c s="90" r="G47"/>
      <c s="91" r="H47">
        <v>2984000.00000000</v>
      </c>
      <c s="91" r="I47"/>
      <c s="91" r="J47">
        <v>2984000.00000000</v>
      </c>
      <c s="91" r="K47"/>
      <c s="91" r="L47"/>
      <c s="91" r="M47"/>
      <c s="91" r="N47">
        <v>2984000.00000000</v>
      </c>
      <c s="91" r="O47"/>
      <c s="91" r="P47"/>
      <c s="91" r="Q47"/>
      <c s="91" r="R47"/>
      <c s="91" r="S47"/>
      <c s="91" r="T47"/>
      <c s="91" r="U47"/>
      <c s="92" r="V47">
        <f>""&amp;B47</f>
      </c>
      <c s="89" r="W47">
        <f>""&amp;C47</f>
      </c>
      <c s="90" r="X47">
        <f>""&amp;D47</f>
      </c>
      <c s="90" r="Y47"/>
      <c s="90" r="Z47"/>
      <c s="90" r="AA47"/>
      <c s="91" r="AB47">
        <v>581656.35000000</v>
      </c>
      <c s="91" r="AC47"/>
      <c s="91" r="AD47">
        <v>581656.35000000</v>
      </c>
      <c s="91" r="AE47"/>
      <c s="91" r="AF47"/>
      <c s="91" r="AG47"/>
      <c s="91" r="AH47">
        <v>581656.35000000</v>
      </c>
      <c s="91" r="AI47"/>
      <c s="91" r="AJ47"/>
      <c s="91" r="AK47"/>
      <c s="91" r="AL47"/>
      <c s="91" r="AM47"/>
      <c s="91" r="AN47"/>
      <c s="93" r="AO47"/>
      <c s="94" r="AP47">
        <f>""&amp;D47</f>
      </c>
      <c s="95" r="AQ47"/>
      <c s="0" r="AR47"/>
    </row>
    <row r="48" ht="11.25000000" customHeight="1">
      <c s="0" r="A48"/>
      <c s="96" r="B48" t="s">
        <v>107</v>
      </c>
      <c s="89" r="C48" t="s">
        <v>47</v>
      </c>
      <c s="90" r="D48" t="s">
        <v>108</v>
      </c>
      <c s="90" r="E48"/>
      <c s="90" r="F48"/>
      <c s="90" r="G48"/>
      <c s="91" r="H48">
        <v>820000.00000000</v>
      </c>
      <c s="91" r="I48"/>
      <c s="91" r="J48">
        <v>820000.00000000</v>
      </c>
      <c s="91" r="K48"/>
      <c s="91" r="L48"/>
      <c s="91" r="M48"/>
      <c s="91" r="N48">
        <v>820000.00000000</v>
      </c>
      <c s="91" r="O48"/>
      <c s="91" r="P48"/>
      <c s="91" r="Q48"/>
      <c s="91" r="R48"/>
      <c s="91" r="S48"/>
      <c s="91" r="T48"/>
      <c s="91" r="U48"/>
      <c s="97" r="V48">
        <f>""&amp;B48</f>
      </c>
      <c s="89" r="W48">
        <f>""&amp;C48</f>
      </c>
      <c s="90" r="X48">
        <f>""&amp;D48</f>
      </c>
      <c s="90" r="Y48"/>
      <c s="90" r="Z48"/>
      <c s="90" r="AA48"/>
      <c s="91" r="AB48">
        <v>85038.29000000</v>
      </c>
      <c s="91" r="AC48"/>
      <c s="91" r="AD48">
        <v>85038.29000000</v>
      </c>
      <c s="91" r="AE48"/>
      <c s="91" r="AF48"/>
      <c s="91" r="AG48"/>
      <c s="91" r="AH48">
        <v>85038.29000000</v>
      </c>
      <c s="91" r="AI48"/>
      <c s="91" r="AJ48"/>
      <c s="91" r="AK48"/>
      <c s="91" r="AL48"/>
      <c s="91" r="AM48"/>
      <c s="91" r="AN48"/>
      <c s="93" r="AO48"/>
      <c s="94" r="AP48">
        <f>""&amp;D48</f>
      </c>
      <c s="95" r="AQ48"/>
      <c s="0" r="AR48"/>
    </row>
    <row r="49" ht="36.52500000" customHeight="1">
      <c s="0" r="A49"/>
      <c s="98" r="B49" t="s">
        <v>109</v>
      </c>
      <c s="99" r="C49" t="s">
        <v>47</v>
      </c>
      <c s="100" r="D49" t="s">
        <v>110</v>
      </c>
      <c s="101" r="E49"/>
      <c s="102" r="F49"/>
      <c s="103" r="G49"/>
      <c s="91" r="H49">
        <v>820000.00000000</v>
      </c>
      <c s="104" r="I49"/>
      <c s="91" r="J49">
        <v>820000.00000000</v>
      </c>
      <c s="104" r="K49"/>
      <c s="105" r="L49"/>
      <c s="105" r="M49"/>
      <c s="105" r="N49">
        <v>820000.00000000</v>
      </c>
      <c s="105" r="O49"/>
      <c s="105" r="P49"/>
      <c s="105" r="Q49"/>
      <c s="105" r="R49"/>
      <c s="105" r="S49"/>
      <c s="105" r="T49"/>
      <c s="105" r="U49"/>
      <c s="106" r="V49">
        <f>""&amp;B49</f>
      </c>
      <c s="107" r="W49">
        <f>""&amp;C49</f>
      </c>
      <c s="108" r="X49">
        <f>""&amp;D49</f>
      </c>
      <c s="109" r="Y49"/>
      <c s="110" r="Z49"/>
      <c s="111" r="AA49"/>
      <c s="91" r="AB49">
        <v>85038.29000000</v>
      </c>
      <c s="104" r="AC49"/>
      <c s="91" r="AD49">
        <v>85038.29000000</v>
      </c>
      <c s="104" r="AE49"/>
      <c s="105" r="AF49"/>
      <c s="105" r="AG49"/>
      <c s="105" r="AH49">
        <v>85038.29000000</v>
      </c>
      <c s="105" r="AI49"/>
      <c s="105" r="AJ49"/>
      <c s="105" r="AK49"/>
      <c s="105" r="AL49"/>
      <c s="105" r="AM49"/>
      <c s="105" r="AN49"/>
      <c s="112" r="AO49"/>
      <c s="113" r="AP49">
        <f>""&amp;D49</f>
      </c>
      <c s="95" r="AQ49"/>
      <c s="0" r="AR49"/>
    </row>
    <row r="50" ht="11.25000000" customHeight="1">
      <c s="0" r="A50"/>
      <c s="88" r="B50" t="s">
        <v>111</v>
      </c>
      <c s="89" r="C50" t="s">
        <v>47</v>
      </c>
      <c s="90" r="D50" t="s">
        <v>112</v>
      </c>
      <c s="90" r="E50"/>
      <c s="90" r="F50"/>
      <c s="90" r="G50"/>
      <c s="91" r="H50">
        <v>2164000.00000000</v>
      </c>
      <c s="91" r="I50"/>
      <c s="91" r="J50">
        <v>2164000.00000000</v>
      </c>
      <c s="91" r="K50"/>
      <c s="91" r="L50"/>
      <c s="91" r="M50"/>
      <c s="91" r="N50">
        <v>2164000.00000000</v>
      </c>
      <c s="91" r="O50"/>
      <c s="91" r="P50"/>
      <c s="91" r="Q50"/>
      <c s="91" r="R50"/>
      <c s="91" r="S50"/>
      <c s="91" r="T50"/>
      <c s="91" r="U50"/>
      <c s="92" r="V50">
        <f>""&amp;B50</f>
      </c>
      <c s="89" r="W50">
        <f>""&amp;C50</f>
      </c>
      <c s="90" r="X50">
        <f>""&amp;D50</f>
      </c>
      <c s="90" r="Y50"/>
      <c s="90" r="Z50"/>
      <c s="90" r="AA50"/>
      <c s="91" r="AB50">
        <v>496618.06000000</v>
      </c>
      <c s="91" r="AC50"/>
      <c s="91" r="AD50">
        <v>496618.06000000</v>
      </c>
      <c s="91" r="AE50"/>
      <c s="91" r="AF50"/>
      <c s="91" r="AG50"/>
      <c s="91" r="AH50">
        <v>496618.06000000</v>
      </c>
      <c s="91" r="AI50"/>
      <c s="91" r="AJ50"/>
      <c s="91" r="AK50"/>
      <c s="91" r="AL50"/>
      <c s="91" r="AM50"/>
      <c s="91" r="AN50"/>
      <c s="93" r="AO50"/>
      <c s="94" r="AP50">
        <f>""&amp;D50</f>
      </c>
      <c s="95" r="AQ50"/>
      <c s="0" r="AR50"/>
    </row>
    <row r="51" ht="11.25000000" customHeight="1">
      <c s="0" r="A51"/>
      <c s="96" r="B51" t="s">
        <v>113</v>
      </c>
      <c s="89" r="C51" t="s">
        <v>47</v>
      </c>
      <c s="90" r="D51" t="s">
        <v>114</v>
      </c>
      <c s="90" r="E51"/>
      <c s="90" r="F51"/>
      <c s="90" r="G51"/>
      <c s="91" r="H51">
        <v>1314000.00000000</v>
      </c>
      <c s="91" r="I51"/>
      <c s="91" r="J51">
        <v>1314000.00000000</v>
      </c>
      <c s="91" r="K51"/>
      <c s="91" r="L51"/>
      <c s="91" r="M51"/>
      <c s="91" r="N51">
        <v>1314000.00000000</v>
      </c>
      <c s="91" r="O51"/>
      <c s="91" r="P51"/>
      <c s="91" r="Q51"/>
      <c s="91" r="R51"/>
      <c s="91" r="S51"/>
      <c s="91" r="T51"/>
      <c s="91" r="U51"/>
      <c s="97" r="V51">
        <f>""&amp;B51</f>
      </c>
      <c s="89" r="W51">
        <f>""&amp;C51</f>
      </c>
      <c s="90" r="X51">
        <f>""&amp;D51</f>
      </c>
      <c s="90" r="Y51"/>
      <c s="90" r="Z51"/>
      <c s="90" r="AA51"/>
      <c s="91" r="AB51">
        <v>393652.15000000</v>
      </c>
      <c s="91" r="AC51"/>
      <c s="91" r="AD51">
        <v>393652.15000000</v>
      </c>
      <c s="91" r="AE51"/>
      <c s="91" r="AF51"/>
      <c s="91" r="AG51"/>
      <c s="91" r="AH51">
        <v>393652.15000000</v>
      </c>
      <c s="91" r="AI51"/>
      <c s="91" r="AJ51"/>
      <c s="91" r="AK51"/>
      <c s="91" r="AL51"/>
      <c s="91" r="AM51"/>
      <c s="91" r="AN51"/>
      <c s="93" r="AO51"/>
      <c s="94" r="AP51">
        <f>""&amp;D51</f>
      </c>
      <c s="95" r="AQ51"/>
      <c s="0" r="AR51"/>
    </row>
    <row r="52" ht="27.65600000" customHeight="1">
      <c s="0" r="A52"/>
      <c s="98" r="B52" t="s">
        <v>115</v>
      </c>
      <c s="99" r="C52" t="s">
        <v>47</v>
      </c>
      <c s="100" r="D52" t="s">
        <v>116</v>
      </c>
      <c s="101" r="E52"/>
      <c s="102" r="F52"/>
      <c s="103" r="G52"/>
      <c s="91" r="H52">
        <v>1314000.00000000</v>
      </c>
      <c s="104" r="I52"/>
      <c s="91" r="J52">
        <v>1314000.00000000</v>
      </c>
      <c s="104" r="K52"/>
      <c s="105" r="L52"/>
      <c s="105" r="M52"/>
      <c s="105" r="N52">
        <v>1314000.00000000</v>
      </c>
      <c s="105" r="O52"/>
      <c s="105" r="P52"/>
      <c s="105" r="Q52"/>
      <c s="105" r="R52"/>
      <c s="105" r="S52"/>
      <c s="105" r="T52"/>
      <c s="105" r="U52"/>
      <c s="106" r="V52">
        <f>""&amp;B52</f>
      </c>
      <c s="107" r="W52">
        <f>""&amp;C52</f>
      </c>
      <c s="108" r="X52">
        <f>""&amp;D52</f>
      </c>
      <c s="109" r="Y52"/>
      <c s="110" r="Z52"/>
      <c s="111" r="AA52"/>
      <c s="91" r="AB52">
        <v>393652.15000000</v>
      </c>
      <c s="104" r="AC52"/>
      <c s="91" r="AD52">
        <v>393652.15000000</v>
      </c>
      <c s="104" r="AE52"/>
      <c s="105" r="AF52"/>
      <c s="105" r="AG52"/>
      <c s="105" r="AH52">
        <v>393652.15000000</v>
      </c>
      <c s="105" r="AI52"/>
      <c s="105" r="AJ52"/>
      <c s="105" r="AK52"/>
      <c s="105" r="AL52"/>
      <c s="105" r="AM52"/>
      <c s="105" r="AN52"/>
      <c s="112" r="AO52"/>
      <c s="113" r="AP52">
        <f>""&amp;D52</f>
      </c>
      <c s="95" r="AQ52"/>
      <c s="0" r="AR52"/>
    </row>
    <row r="53" ht="11.25000000" customHeight="1">
      <c s="0" r="A53"/>
      <c s="88" r="B53" t="s">
        <v>117</v>
      </c>
      <c s="89" r="C53" t="s">
        <v>47</v>
      </c>
      <c s="90" r="D53" t="s">
        <v>118</v>
      </c>
      <c s="90" r="E53"/>
      <c s="90" r="F53"/>
      <c s="90" r="G53"/>
      <c s="91" r="H53">
        <v>850000.00000000</v>
      </c>
      <c s="91" r="I53"/>
      <c s="91" r="J53">
        <v>850000.00000000</v>
      </c>
      <c s="91" r="K53"/>
      <c s="91" r="L53"/>
      <c s="91" r="M53"/>
      <c s="91" r="N53">
        <v>850000.00000000</v>
      </c>
      <c s="91" r="O53"/>
      <c s="91" r="P53"/>
      <c s="91" r="Q53"/>
      <c s="91" r="R53"/>
      <c s="91" r="S53"/>
      <c s="91" r="T53"/>
      <c s="91" r="U53"/>
      <c s="92" r="V53">
        <f>""&amp;B53</f>
      </c>
      <c s="89" r="W53">
        <f>""&amp;C53</f>
      </c>
      <c s="90" r="X53">
        <f>""&amp;D53</f>
      </c>
      <c s="90" r="Y53"/>
      <c s="90" r="Z53"/>
      <c s="90" r="AA53"/>
      <c s="91" r="AB53">
        <v>102965.91000000</v>
      </c>
      <c s="91" r="AC53"/>
      <c s="91" r="AD53">
        <v>102965.91000000</v>
      </c>
      <c s="91" r="AE53"/>
      <c s="91" r="AF53"/>
      <c s="91" r="AG53"/>
      <c s="91" r="AH53">
        <v>102965.91000000</v>
      </c>
      <c s="91" r="AI53"/>
      <c s="91" r="AJ53"/>
      <c s="91" r="AK53"/>
      <c s="91" r="AL53"/>
      <c s="91" r="AM53"/>
      <c s="91" r="AN53"/>
      <c s="93" r="AO53"/>
      <c s="94" r="AP53">
        <f>""&amp;D53</f>
      </c>
      <c s="95" r="AQ53"/>
      <c s="0" r="AR53"/>
    </row>
    <row r="54" ht="27.65600000" customHeight="1">
      <c s="0" r="A54"/>
      <c s="98" r="B54" t="s">
        <v>119</v>
      </c>
      <c s="99" r="C54" t="s">
        <v>47</v>
      </c>
      <c s="100" r="D54" t="s">
        <v>120</v>
      </c>
      <c s="101" r="E54"/>
      <c s="102" r="F54"/>
      <c s="103" r="G54"/>
      <c s="91" r="H54">
        <v>850000.00000000</v>
      </c>
      <c s="104" r="I54"/>
      <c s="91" r="J54">
        <v>850000.00000000</v>
      </c>
      <c s="104" r="K54"/>
      <c s="105" r="L54"/>
      <c s="105" r="M54"/>
      <c s="105" r="N54">
        <v>850000.00000000</v>
      </c>
      <c s="105" r="O54"/>
      <c s="105" r="P54"/>
      <c s="105" r="Q54"/>
      <c s="105" r="R54"/>
      <c s="105" r="S54"/>
      <c s="105" r="T54"/>
      <c s="105" r="U54"/>
      <c s="106" r="V54">
        <f>""&amp;B54</f>
      </c>
      <c s="107" r="W54">
        <f>""&amp;C54</f>
      </c>
      <c s="108" r="X54">
        <f>""&amp;D54</f>
      </c>
      <c s="109" r="Y54"/>
      <c s="110" r="Z54"/>
      <c s="111" r="AA54"/>
      <c s="91" r="AB54">
        <v>102965.91000000</v>
      </c>
      <c s="104" r="AC54"/>
      <c s="91" r="AD54">
        <v>102965.91000000</v>
      </c>
      <c s="104" r="AE54"/>
      <c s="105" r="AF54"/>
      <c s="105" r="AG54"/>
      <c s="105" r="AH54">
        <v>102965.91000000</v>
      </c>
      <c s="105" r="AI54"/>
      <c s="105" r="AJ54"/>
      <c s="105" r="AK54"/>
      <c s="105" r="AL54"/>
      <c s="105" r="AM54"/>
      <c s="105" r="AN54"/>
      <c s="112" r="AO54"/>
      <c s="113" r="AP54">
        <f>""&amp;D54</f>
      </c>
      <c s="95" r="AQ54"/>
      <c s="0" r="AR54"/>
    </row>
    <row r="55" ht="11.25000000" customHeight="1">
      <c s="0" r="A55"/>
      <c s="88" r="B55" t="s">
        <v>121</v>
      </c>
      <c s="89" r="C55" t="s">
        <v>47</v>
      </c>
      <c s="90" r="D55" t="s">
        <v>122</v>
      </c>
      <c s="90" r="E55"/>
      <c s="90" r="F55"/>
      <c s="90" r="G55"/>
      <c s="91" r="H55">
        <v>886000.00000000</v>
      </c>
      <c s="91" r="I55"/>
      <c s="91" r="J55">
        <v>886000.00000000</v>
      </c>
      <c s="91" r="K55"/>
      <c s="91" r="L55"/>
      <c s="91" r="M55"/>
      <c s="91" r="N55">
        <v>886000.00000000</v>
      </c>
      <c s="91" r="O55"/>
      <c s="91" r="P55"/>
      <c s="91" r="Q55"/>
      <c s="91" r="R55"/>
      <c s="91" r="S55"/>
      <c s="91" r="T55"/>
      <c s="91" r="U55"/>
      <c s="92" r="V55">
        <f>""&amp;B55</f>
      </c>
      <c s="89" r="W55">
        <f>""&amp;C55</f>
      </c>
      <c s="90" r="X55">
        <f>""&amp;D55</f>
      </c>
      <c s="90" r="Y55"/>
      <c s="90" r="Z55"/>
      <c s="90" r="AA55"/>
      <c s="91" r="AB55">
        <v>484137.47000000</v>
      </c>
      <c s="91" r="AC55"/>
      <c s="91" r="AD55">
        <v>484137.47000000</v>
      </c>
      <c s="91" r="AE55"/>
      <c s="91" r="AF55"/>
      <c s="91" r="AG55"/>
      <c s="91" r="AH55">
        <v>484137.47000000</v>
      </c>
      <c s="91" r="AI55"/>
      <c s="91" r="AJ55"/>
      <c s="91" r="AK55"/>
      <c s="91" r="AL55"/>
      <c s="91" r="AM55"/>
      <c s="91" r="AN55"/>
      <c s="93" r="AO55"/>
      <c s="94" r="AP55">
        <f>""&amp;D55</f>
      </c>
      <c s="95" r="AQ55"/>
      <c s="0" r="AR55"/>
    </row>
    <row r="56" ht="27.65600000" customHeight="1">
      <c s="0" r="A56"/>
      <c s="96" r="B56" t="s">
        <v>123</v>
      </c>
      <c s="89" r="C56" t="s">
        <v>47</v>
      </c>
      <c s="90" r="D56" t="s">
        <v>124</v>
      </c>
      <c s="90" r="E56"/>
      <c s="90" r="F56"/>
      <c s="90" r="G56"/>
      <c s="91" r="H56">
        <v>886000.00000000</v>
      </c>
      <c s="91" r="I56"/>
      <c s="91" r="J56">
        <v>886000.00000000</v>
      </c>
      <c s="91" r="K56"/>
      <c s="91" r="L56"/>
      <c s="91" r="M56"/>
      <c s="91" r="N56">
        <v>886000.00000000</v>
      </c>
      <c s="91" r="O56"/>
      <c s="91" r="P56"/>
      <c s="91" r="Q56"/>
      <c s="91" r="R56"/>
      <c s="91" r="S56"/>
      <c s="91" r="T56"/>
      <c s="91" r="U56"/>
      <c s="97" r="V56">
        <f>""&amp;B56</f>
      </c>
      <c s="89" r="W56">
        <f>""&amp;C56</f>
      </c>
      <c s="90" r="X56">
        <f>""&amp;D56</f>
      </c>
      <c s="90" r="Y56"/>
      <c s="90" r="Z56"/>
      <c s="90" r="AA56"/>
      <c s="91" r="AB56">
        <v>484137.47000000</v>
      </c>
      <c s="91" r="AC56"/>
      <c s="91" r="AD56">
        <v>484137.47000000</v>
      </c>
      <c s="91" r="AE56"/>
      <c s="91" r="AF56"/>
      <c s="91" r="AG56"/>
      <c s="91" r="AH56">
        <v>484137.47000000</v>
      </c>
      <c s="91" r="AI56"/>
      <c s="91" r="AJ56"/>
      <c s="91" r="AK56"/>
      <c s="91" r="AL56"/>
      <c s="91" r="AM56"/>
      <c s="91" r="AN56"/>
      <c s="93" r="AO56"/>
      <c s="94" r="AP56">
        <f>""&amp;D56</f>
      </c>
      <c s="95" r="AQ56"/>
      <c s="0" r="AR56"/>
    </row>
    <row r="57" ht="36.52500000" customHeight="1">
      <c s="0" r="A57"/>
      <c s="98" r="B57" t="s">
        <v>125</v>
      </c>
      <c s="99" r="C57" t="s">
        <v>47</v>
      </c>
      <c s="100" r="D57" t="s">
        <v>126</v>
      </c>
      <c s="101" r="E57"/>
      <c s="102" r="F57"/>
      <c s="103" r="G57"/>
      <c s="91" r="H57">
        <v>886000.00000000</v>
      </c>
      <c s="104" r="I57"/>
      <c s="91" r="J57">
        <v>886000.00000000</v>
      </c>
      <c s="104" r="K57"/>
      <c s="105" r="L57"/>
      <c s="105" r="M57"/>
      <c s="105" r="N57">
        <v>886000.00000000</v>
      </c>
      <c s="105" r="O57"/>
      <c s="105" r="P57"/>
      <c s="105" r="Q57"/>
      <c s="105" r="R57"/>
      <c s="105" r="S57"/>
      <c s="105" r="T57"/>
      <c s="105" r="U57"/>
      <c s="106" r="V57">
        <f>""&amp;B57</f>
      </c>
      <c s="107" r="W57">
        <f>""&amp;C57</f>
      </c>
      <c s="108" r="X57">
        <f>""&amp;D57</f>
      </c>
      <c s="109" r="Y57"/>
      <c s="110" r="Z57"/>
      <c s="111" r="AA57"/>
      <c s="91" r="AB57">
        <v>484137.47000000</v>
      </c>
      <c s="104" r="AC57"/>
      <c s="91" r="AD57">
        <v>484137.47000000</v>
      </c>
      <c s="104" r="AE57"/>
      <c s="105" r="AF57"/>
      <c s="105" r="AG57"/>
      <c s="105" r="AH57">
        <v>484137.47000000</v>
      </c>
      <c s="105" r="AI57"/>
      <c s="105" r="AJ57"/>
      <c s="105" r="AK57"/>
      <c s="105" r="AL57"/>
      <c s="105" r="AM57"/>
      <c s="105" r="AN57"/>
      <c s="112" r="AO57"/>
      <c s="113" r="AP57">
        <f>""&amp;D57</f>
      </c>
      <c s="95" r="AQ57"/>
      <c s="0" r="AR57"/>
    </row>
    <row r="58" ht="27.65600000" customHeight="1">
      <c s="0" r="A58"/>
      <c s="88" r="B58" t="s">
        <v>127</v>
      </c>
      <c s="89" r="C58" t="s">
        <v>47</v>
      </c>
      <c s="90" r="D58" t="s">
        <v>128</v>
      </c>
      <c s="90" r="E58"/>
      <c s="90" r="F58"/>
      <c s="90" r="G58"/>
      <c s="91" r="H58">
        <v>1251900.00000000</v>
      </c>
      <c s="91" r="I58"/>
      <c s="91" r="J58">
        <v>1251900.00000000</v>
      </c>
      <c s="91" r="K58"/>
      <c s="91" r="L58"/>
      <c s="91" r="M58"/>
      <c s="91" r="N58">
        <v>1251900.00000000</v>
      </c>
      <c s="91" r="O58"/>
      <c s="91" r="P58"/>
      <c s="91" r="Q58"/>
      <c s="91" r="R58"/>
      <c s="91" r="S58"/>
      <c s="91" r="T58"/>
      <c s="91" r="U58"/>
      <c s="92" r="V58">
        <f>""&amp;B58</f>
      </c>
      <c s="89" r="W58">
        <f>""&amp;C58</f>
      </c>
      <c s="90" r="X58">
        <f>""&amp;D58</f>
      </c>
      <c s="90" r="Y58"/>
      <c s="90" r="Z58"/>
      <c s="90" r="AA58"/>
      <c s="91" r="AB58">
        <v>609122.94000000</v>
      </c>
      <c s="91" r="AC58"/>
      <c s="91" r="AD58">
        <v>609122.94000000</v>
      </c>
      <c s="91" r="AE58"/>
      <c s="91" r="AF58"/>
      <c s="91" r="AG58"/>
      <c s="91" r="AH58">
        <v>609122.94000000</v>
      </c>
      <c s="91" r="AI58"/>
      <c s="91" r="AJ58"/>
      <c s="91" r="AK58"/>
      <c s="91" r="AL58"/>
      <c s="91" r="AM58"/>
      <c s="91" r="AN58"/>
      <c s="93" r="AO58"/>
      <c s="94" r="AP58">
        <f>""&amp;D58</f>
      </c>
      <c s="95" r="AQ58"/>
      <c s="0" r="AR58"/>
    </row>
    <row r="59" ht="63.13200000" customHeight="1">
      <c s="0" r="A59"/>
      <c s="96" r="B59" t="s">
        <v>129</v>
      </c>
      <c s="89" r="C59" t="s">
        <v>47</v>
      </c>
      <c s="90" r="D59" t="s">
        <v>130</v>
      </c>
      <c s="90" r="E59"/>
      <c s="90" r="F59"/>
      <c s="90" r="G59"/>
      <c s="91" r="H59">
        <v>1171900.00000000</v>
      </c>
      <c s="91" r="I59"/>
      <c s="91" r="J59">
        <v>1171900.00000000</v>
      </c>
      <c s="91" r="K59"/>
      <c s="91" r="L59"/>
      <c s="91" r="M59"/>
      <c s="91" r="N59">
        <v>1171900.00000000</v>
      </c>
      <c s="91" r="O59"/>
      <c s="91" r="P59"/>
      <c s="91" r="Q59"/>
      <c s="91" r="R59"/>
      <c s="91" r="S59"/>
      <c s="91" r="T59"/>
      <c s="91" r="U59"/>
      <c s="97" r="V59">
        <f>""&amp;B59</f>
      </c>
      <c s="89" r="W59">
        <f>""&amp;C59</f>
      </c>
      <c s="90" r="X59">
        <f>""&amp;D59</f>
      </c>
      <c s="90" r="Y59"/>
      <c s="90" r="Z59"/>
      <c s="90" r="AA59"/>
      <c s="91" r="AB59">
        <v>568409.22000000</v>
      </c>
      <c s="91" r="AC59"/>
      <c s="91" r="AD59">
        <v>568409.22000000</v>
      </c>
      <c s="91" r="AE59"/>
      <c s="91" r="AF59"/>
      <c s="91" r="AG59"/>
      <c s="91" r="AH59">
        <v>568409.22000000</v>
      </c>
      <c s="91" r="AI59"/>
      <c s="91" r="AJ59"/>
      <c s="91" r="AK59"/>
      <c s="91" r="AL59"/>
      <c s="91" r="AM59"/>
      <c s="91" r="AN59"/>
      <c s="93" r="AO59"/>
      <c s="94" r="AP59">
        <f>""&amp;D59</f>
      </c>
      <c s="95" r="AQ59"/>
      <c s="0" r="AR59"/>
    </row>
    <row r="60" ht="45.39400000" customHeight="1">
      <c s="0" r="A60"/>
      <c s="96" r="B60" t="s">
        <v>131</v>
      </c>
      <c s="89" r="C60" t="s">
        <v>47</v>
      </c>
      <c s="90" r="D60" t="s">
        <v>132</v>
      </c>
      <c s="90" r="E60"/>
      <c s="90" r="F60"/>
      <c s="90" r="G60"/>
      <c s="91" r="H60">
        <v>1060400.00000000</v>
      </c>
      <c s="91" r="I60"/>
      <c s="91" r="J60">
        <v>1060400.00000000</v>
      </c>
      <c s="91" r="K60"/>
      <c s="91" r="L60"/>
      <c s="91" r="M60"/>
      <c s="91" r="N60">
        <v>1060400.00000000</v>
      </c>
      <c s="91" r="O60"/>
      <c s="91" r="P60"/>
      <c s="91" r="Q60"/>
      <c s="91" r="R60"/>
      <c s="91" r="S60"/>
      <c s="91" r="T60"/>
      <c s="91" r="U60"/>
      <c s="97" r="V60">
        <f>""&amp;B60</f>
      </c>
      <c s="89" r="W60">
        <f>""&amp;C60</f>
      </c>
      <c s="90" r="X60">
        <f>""&amp;D60</f>
      </c>
      <c s="90" r="Y60"/>
      <c s="90" r="Z60"/>
      <c s="90" r="AA60"/>
      <c s="91" r="AB60">
        <v>504714.46000000</v>
      </c>
      <c s="91" r="AC60"/>
      <c s="91" r="AD60">
        <v>504714.46000000</v>
      </c>
      <c s="91" r="AE60"/>
      <c s="91" r="AF60"/>
      <c s="91" r="AG60"/>
      <c s="91" r="AH60">
        <v>504714.46000000</v>
      </c>
      <c s="91" r="AI60"/>
      <c s="91" r="AJ60"/>
      <c s="91" r="AK60"/>
      <c s="91" r="AL60"/>
      <c s="91" r="AM60"/>
      <c s="91" r="AN60"/>
      <c s="93" r="AO60"/>
      <c s="94" r="AP60">
        <f>""&amp;D60</f>
      </c>
      <c s="95" r="AQ60"/>
      <c s="0" r="AR60"/>
    </row>
    <row r="61" ht="63.13200000" customHeight="1">
      <c s="0" r="A61"/>
      <c s="98" r="B61" t="s">
        <v>133</v>
      </c>
      <c s="99" r="C61" t="s">
        <v>47</v>
      </c>
      <c s="100" r="D61" t="s">
        <v>134</v>
      </c>
      <c s="101" r="E61"/>
      <c s="102" r="F61"/>
      <c s="103" r="G61"/>
      <c s="91" r="H61">
        <v>1060400.00000000</v>
      </c>
      <c s="104" r="I61"/>
      <c s="91" r="J61">
        <v>1060400.00000000</v>
      </c>
      <c s="104" r="K61"/>
      <c s="105" r="L61"/>
      <c s="105" r="M61"/>
      <c s="105" r="N61">
        <v>1060400.00000000</v>
      </c>
      <c s="105" r="O61"/>
      <c s="105" r="P61"/>
      <c s="105" r="Q61"/>
      <c s="105" r="R61"/>
      <c s="105" r="S61"/>
      <c s="105" r="T61"/>
      <c s="105" r="U61"/>
      <c s="106" r="V61">
        <f>""&amp;B61</f>
      </c>
      <c s="107" r="W61">
        <f>""&amp;C61</f>
      </c>
      <c s="108" r="X61">
        <f>""&amp;D61</f>
      </c>
      <c s="109" r="Y61"/>
      <c s="110" r="Z61"/>
      <c s="111" r="AA61"/>
      <c s="91" r="AB61">
        <v>504714.46000000</v>
      </c>
      <c s="104" r="AC61"/>
      <c s="91" r="AD61">
        <v>504714.46000000</v>
      </c>
      <c s="104" r="AE61"/>
      <c s="105" r="AF61"/>
      <c s="105" r="AG61"/>
      <c s="105" r="AH61">
        <v>504714.46000000</v>
      </c>
      <c s="105" r="AI61"/>
      <c s="105" r="AJ61"/>
      <c s="105" r="AK61"/>
      <c s="105" r="AL61"/>
      <c s="105" r="AM61"/>
      <c s="105" r="AN61"/>
      <c s="112" r="AO61"/>
      <c s="113" r="AP61">
        <f>""&amp;D61</f>
      </c>
      <c s="95" r="AQ61"/>
      <c s="0" r="AR61"/>
    </row>
    <row r="62" ht="63.13200000" customHeight="1">
      <c s="0" r="A62"/>
      <c s="88" r="B62" t="s">
        <v>135</v>
      </c>
      <c s="89" r="C62" t="s">
        <v>47</v>
      </c>
      <c s="90" r="D62" t="s">
        <v>136</v>
      </c>
      <c s="90" r="E62"/>
      <c s="90" r="F62"/>
      <c s="90" r="G62"/>
      <c s="91" r="H62">
        <v>11600.00000000</v>
      </c>
      <c s="91" r="I62"/>
      <c s="91" r="J62">
        <v>11600.00000000</v>
      </c>
      <c s="91" r="K62"/>
      <c s="91" r="L62"/>
      <c s="91" r="M62"/>
      <c s="91" r="N62">
        <v>11600.00000000</v>
      </c>
      <c s="91" r="O62"/>
      <c s="91" r="P62"/>
      <c s="91" r="Q62"/>
      <c s="91" r="R62"/>
      <c s="91" r="S62"/>
      <c s="91" r="T62"/>
      <c s="91" r="U62"/>
      <c s="92" r="V62">
        <f>""&amp;B62</f>
      </c>
      <c s="89" r="W62">
        <f>""&amp;C62</f>
      </c>
      <c s="90" r="X62">
        <f>""&amp;D62</f>
      </c>
      <c s="90" r="Y62"/>
      <c s="90" r="Z62"/>
      <c s="90" r="AA62"/>
      <c s="91" r="AB62">
        <v>31847.38000000</v>
      </c>
      <c s="91" r="AC62"/>
      <c s="91" r="AD62">
        <v>31847.38000000</v>
      </c>
      <c s="91" r="AE62"/>
      <c s="91" r="AF62"/>
      <c s="91" r="AG62"/>
      <c s="91" r="AH62">
        <v>31847.38000000</v>
      </c>
      <c s="91" r="AI62"/>
      <c s="91" r="AJ62"/>
      <c s="91" r="AK62"/>
      <c s="91" r="AL62"/>
      <c s="91" r="AM62"/>
      <c s="91" r="AN62"/>
      <c s="93" r="AO62"/>
      <c s="94" r="AP62">
        <f>""&amp;D62</f>
      </c>
      <c s="95" r="AQ62"/>
      <c s="0" r="AR62"/>
    </row>
    <row r="63" ht="54.26300000" customHeight="1">
      <c s="0" r="A63"/>
      <c s="98" r="B63" t="s">
        <v>137</v>
      </c>
      <c s="99" r="C63" t="s">
        <v>47</v>
      </c>
      <c s="100" r="D63" t="s">
        <v>138</v>
      </c>
      <c s="101" r="E63"/>
      <c s="102" r="F63"/>
      <c s="103" r="G63"/>
      <c s="91" r="H63">
        <v>11600.00000000</v>
      </c>
      <c s="104" r="I63"/>
      <c s="91" r="J63">
        <v>11600.00000000</v>
      </c>
      <c s="104" r="K63"/>
      <c s="105" r="L63"/>
      <c s="105" r="M63"/>
      <c s="105" r="N63">
        <v>11600.00000000</v>
      </c>
      <c s="105" r="O63"/>
      <c s="105" r="P63"/>
      <c s="105" r="Q63"/>
      <c s="105" r="R63"/>
      <c s="105" r="S63"/>
      <c s="105" r="T63"/>
      <c s="105" r="U63"/>
      <c s="106" r="V63">
        <f>""&amp;B63</f>
      </c>
      <c s="107" r="W63">
        <f>""&amp;C63</f>
      </c>
      <c s="108" r="X63">
        <f>""&amp;D63</f>
      </c>
      <c s="109" r="Y63"/>
      <c s="110" r="Z63"/>
      <c s="111" r="AA63"/>
      <c s="91" r="AB63">
        <v>31847.38000000</v>
      </c>
      <c s="104" r="AC63"/>
      <c s="91" r="AD63">
        <v>31847.38000000</v>
      </c>
      <c s="104" r="AE63"/>
      <c s="105" r="AF63"/>
      <c s="105" r="AG63"/>
      <c s="105" r="AH63">
        <v>31847.38000000</v>
      </c>
      <c s="105" r="AI63"/>
      <c s="105" r="AJ63"/>
      <c s="105" r="AK63"/>
      <c s="105" r="AL63"/>
      <c s="105" r="AM63"/>
      <c s="105" r="AN63"/>
      <c s="112" r="AO63"/>
      <c s="113" r="AP63">
        <f>""&amp;D63</f>
      </c>
      <c s="95" r="AQ63"/>
      <c s="0" r="AR63"/>
    </row>
    <row r="64" ht="63.13200000" customHeight="1">
      <c s="0" r="A64"/>
      <c s="88" r="B64" t="s">
        <v>139</v>
      </c>
      <c s="89" r="C64" t="s">
        <v>47</v>
      </c>
      <c s="90" r="D64" t="s">
        <v>140</v>
      </c>
      <c s="90" r="E64"/>
      <c s="90" r="F64"/>
      <c s="90" r="G64"/>
      <c s="91" r="H64">
        <v>99900.00000000</v>
      </c>
      <c s="91" r="I64"/>
      <c s="91" r="J64">
        <v>99900.00000000</v>
      </c>
      <c s="91" r="K64"/>
      <c s="91" r="L64"/>
      <c s="91" r="M64"/>
      <c s="91" r="N64">
        <v>99900.00000000</v>
      </c>
      <c s="91" r="O64"/>
      <c s="91" r="P64"/>
      <c s="91" r="Q64"/>
      <c s="91" r="R64"/>
      <c s="91" r="S64"/>
      <c s="91" r="T64"/>
      <c s="91" r="U64"/>
      <c s="92" r="V64">
        <f>""&amp;B64</f>
      </c>
      <c s="89" r="W64">
        <f>""&amp;C64</f>
      </c>
      <c s="90" r="X64">
        <f>""&amp;D64</f>
      </c>
      <c s="90" r="Y64"/>
      <c s="90" r="Z64"/>
      <c s="90" r="AA64"/>
      <c s="91" r="AB64">
        <v>31847.38000000</v>
      </c>
      <c s="91" r="AC64"/>
      <c s="91" r="AD64">
        <v>31847.38000000</v>
      </c>
      <c s="91" r="AE64"/>
      <c s="91" r="AF64"/>
      <c s="91" r="AG64"/>
      <c s="91" r="AH64">
        <v>31847.38000000</v>
      </c>
      <c s="91" r="AI64"/>
      <c s="91" r="AJ64"/>
      <c s="91" r="AK64"/>
      <c s="91" r="AL64"/>
      <c s="91" r="AM64"/>
      <c s="91" r="AN64"/>
      <c s="93" r="AO64"/>
      <c s="94" r="AP64">
        <f>""&amp;D64</f>
      </c>
      <c s="95" r="AQ64"/>
      <c s="0" r="AR64"/>
    </row>
    <row r="65" ht="54.26300000" customHeight="1">
      <c s="0" r="A65"/>
      <c s="98" r="B65" t="s">
        <v>141</v>
      </c>
      <c s="99" r="C65" t="s">
        <v>47</v>
      </c>
      <c s="100" r="D65" t="s">
        <v>142</v>
      </c>
      <c s="101" r="E65"/>
      <c s="102" r="F65"/>
      <c s="103" r="G65"/>
      <c s="91" r="H65">
        <v>99900.00000000</v>
      </c>
      <c s="104" r="I65"/>
      <c s="91" r="J65">
        <v>99900.00000000</v>
      </c>
      <c s="104" r="K65"/>
      <c s="105" r="L65"/>
      <c s="105" r="M65"/>
      <c s="105" r="N65">
        <v>99900.00000000</v>
      </c>
      <c s="105" r="O65"/>
      <c s="105" r="P65"/>
      <c s="105" r="Q65"/>
      <c s="105" r="R65"/>
      <c s="105" r="S65"/>
      <c s="105" r="T65"/>
      <c s="105" r="U65"/>
      <c s="106" r="V65">
        <f>""&amp;B65</f>
      </c>
      <c s="107" r="W65">
        <f>""&amp;C65</f>
      </c>
      <c s="108" r="X65">
        <f>""&amp;D65</f>
      </c>
      <c s="109" r="Y65"/>
      <c s="110" r="Z65"/>
      <c s="111" r="AA65"/>
      <c s="91" r="AB65">
        <v>31847.38000000</v>
      </c>
      <c s="104" r="AC65"/>
      <c s="91" r="AD65">
        <v>31847.38000000</v>
      </c>
      <c s="104" r="AE65"/>
      <c s="105" r="AF65"/>
      <c s="105" r="AG65"/>
      <c s="105" r="AH65">
        <v>31847.38000000</v>
      </c>
      <c s="105" r="AI65"/>
      <c s="105" r="AJ65"/>
      <c s="105" r="AK65"/>
      <c s="105" r="AL65"/>
      <c s="105" r="AM65"/>
      <c s="105" r="AN65"/>
      <c s="112" r="AO65"/>
      <c s="113" r="AP65">
        <f>""&amp;D65</f>
      </c>
      <c s="95" r="AQ65"/>
      <c s="0" r="AR65"/>
    </row>
    <row r="66" ht="36.52500000" customHeight="1">
      <c s="0" r="A66"/>
      <c s="88" r="B66" t="s">
        <v>143</v>
      </c>
      <c s="89" r="C66" t="s">
        <v>47</v>
      </c>
      <c s="90" r="D66" t="s">
        <v>144</v>
      </c>
      <c s="90" r="E66"/>
      <c s="90" r="F66"/>
      <c s="90" r="G66"/>
      <c s="91" r="H66">
        <v>0.00000000</v>
      </c>
      <c s="91" r="I66"/>
      <c s="91" r="J66">
        <v>0.00000000</v>
      </c>
      <c s="91" r="K66"/>
      <c s="91" r="L66"/>
      <c s="91" r="M66"/>
      <c s="91" r="N66"/>
      <c s="91" r="O66"/>
      <c s="91" r="P66"/>
      <c s="91" r="Q66"/>
      <c s="91" r="R66"/>
      <c s="91" r="S66"/>
      <c s="91" r="T66"/>
      <c s="91" r="U66"/>
      <c s="92" r="V66">
        <f>""&amp;B66</f>
      </c>
      <c s="89" r="W66">
        <f>""&amp;C66</f>
      </c>
      <c s="90" r="X66">
        <f>""&amp;D66</f>
      </c>
      <c s="90" r="Y66"/>
      <c s="90" r="Z66"/>
      <c s="90" r="AA66"/>
      <c s="91" r="AB66">
        <v>7.24000000</v>
      </c>
      <c s="91" r="AC66"/>
      <c s="91" r="AD66">
        <v>7.24000000</v>
      </c>
      <c s="91" r="AE66"/>
      <c s="91" r="AF66"/>
      <c s="91" r="AG66"/>
      <c s="91" r="AH66">
        <v>7.24000000</v>
      </c>
      <c s="91" r="AI66"/>
      <c s="91" r="AJ66"/>
      <c s="91" r="AK66"/>
      <c s="91" r="AL66"/>
      <c s="91" r="AM66"/>
      <c s="91" r="AN66"/>
      <c s="93" r="AO66"/>
      <c s="94" r="AP66">
        <f>""&amp;D66</f>
      </c>
      <c s="95" r="AQ66"/>
      <c s="0" r="AR66"/>
    </row>
    <row r="67" ht="63.13200000" customHeight="1">
      <c s="0" r="A67"/>
      <c s="96" r="B67" t="s">
        <v>145</v>
      </c>
      <c s="89" r="C67" t="s">
        <v>47</v>
      </c>
      <c s="90" r="D67" t="s">
        <v>146</v>
      </c>
      <c s="90" r="E67"/>
      <c s="90" r="F67"/>
      <c s="90" r="G67"/>
      <c s="91" r="H67">
        <v>0.00000000</v>
      </c>
      <c s="91" r="I67"/>
      <c s="91" r="J67">
        <v>0.00000000</v>
      </c>
      <c s="91" r="K67"/>
      <c s="91" r="L67"/>
      <c s="91" r="M67"/>
      <c s="91" r="N67"/>
      <c s="91" r="O67"/>
      <c s="91" r="P67"/>
      <c s="91" r="Q67"/>
      <c s="91" r="R67"/>
      <c s="91" r="S67"/>
      <c s="91" r="T67"/>
      <c s="91" r="U67"/>
      <c s="97" r="V67">
        <f>""&amp;B67</f>
      </c>
      <c s="89" r="W67">
        <f>""&amp;C67</f>
      </c>
      <c s="90" r="X67">
        <f>""&amp;D67</f>
      </c>
      <c s="90" r="Y67"/>
      <c s="90" r="Z67"/>
      <c s="90" r="AA67"/>
      <c s="91" r="AB67">
        <v>7.24000000</v>
      </c>
      <c s="91" r="AC67"/>
      <c s="91" r="AD67">
        <v>7.24000000</v>
      </c>
      <c s="91" r="AE67"/>
      <c s="91" r="AF67"/>
      <c s="91" r="AG67"/>
      <c s="91" r="AH67">
        <v>7.24000000</v>
      </c>
      <c s="91" r="AI67"/>
      <c s="91" r="AJ67"/>
      <c s="91" r="AK67"/>
      <c s="91" r="AL67"/>
      <c s="91" r="AM67"/>
      <c s="91" r="AN67"/>
      <c s="93" r="AO67"/>
      <c s="94" r="AP67">
        <f>""&amp;D67</f>
      </c>
      <c s="95" r="AQ67"/>
      <c s="0" r="AR67"/>
    </row>
    <row r="68" ht="116.34600000" customHeight="1">
      <c s="0" r="A68"/>
      <c s="98" r="B68" t="s">
        <v>147</v>
      </c>
      <c s="99" r="C68" t="s">
        <v>47</v>
      </c>
      <c s="100" r="D68" t="s">
        <v>148</v>
      </c>
      <c s="101" r="E68"/>
      <c s="102" r="F68"/>
      <c s="103" r="G68"/>
      <c s="91" r="H68">
        <v>0.00000000</v>
      </c>
      <c s="104" r="I68"/>
      <c s="91" r="J68">
        <v>0.00000000</v>
      </c>
      <c s="104" r="K68"/>
      <c s="105" r="L68"/>
      <c s="105" r="M68"/>
      <c s="105" r="N68"/>
      <c s="105" r="O68"/>
      <c s="105" r="P68"/>
      <c s="105" r="Q68"/>
      <c s="105" r="R68"/>
      <c s="105" r="S68"/>
      <c s="105" r="T68"/>
      <c s="105" r="U68"/>
      <c s="106" r="V68">
        <f>""&amp;B68</f>
      </c>
      <c s="107" r="W68">
        <f>""&amp;C68</f>
      </c>
      <c s="108" r="X68">
        <f>""&amp;D68</f>
      </c>
      <c s="109" r="Y68"/>
      <c s="110" r="Z68"/>
      <c s="111" r="AA68"/>
      <c s="91" r="AB68">
        <v>7.24000000</v>
      </c>
      <c s="104" r="AC68"/>
      <c s="91" r="AD68">
        <v>7.24000000</v>
      </c>
      <c s="104" r="AE68"/>
      <c s="105" r="AF68"/>
      <c s="105" r="AG68"/>
      <c s="105" r="AH68">
        <v>7.24000000</v>
      </c>
      <c s="105" r="AI68"/>
      <c s="105" r="AJ68"/>
      <c s="105" r="AK68"/>
      <c s="105" r="AL68"/>
      <c s="105" r="AM68"/>
      <c s="105" r="AN68"/>
      <c s="112" r="AO68"/>
      <c s="113" r="AP68">
        <f>""&amp;D68</f>
      </c>
      <c s="95" r="AQ68"/>
      <c s="0" r="AR68"/>
    </row>
    <row r="69" ht="63.13200000" customHeight="1">
      <c s="0" r="A69"/>
      <c s="88" r="B69" t="s">
        <v>149</v>
      </c>
      <c s="89" r="C69" t="s">
        <v>47</v>
      </c>
      <c s="90" r="D69" t="s">
        <v>150</v>
      </c>
      <c s="90" r="E69"/>
      <c s="90" r="F69"/>
      <c s="90" r="G69"/>
      <c s="91" r="H69">
        <v>80000.00000000</v>
      </c>
      <c s="91" r="I69"/>
      <c s="91" r="J69">
        <v>80000.00000000</v>
      </c>
      <c s="91" r="K69"/>
      <c s="91" r="L69"/>
      <c s="91" r="M69"/>
      <c s="91" r="N69">
        <v>80000.00000000</v>
      </c>
      <c s="91" r="O69"/>
      <c s="91" r="P69"/>
      <c s="91" r="Q69"/>
      <c s="91" r="R69"/>
      <c s="91" r="S69"/>
      <c s="91" r="T69"/>
      <c s="91" r="U69"/>
      <c s="92" r="V69">
        <f>""&amp;B69</f>
      </c>
      <c s="89" r="W69">
        <f>""&amp;C69</f>
      </c>
      <c s="90" r="X69">
        <f>""&amp;D69</f>
      </c>
      <c s="90" r="Y69"/>
      <c s="90" r="Z69"/>
      <c s="90" r="AA69"/>
      <c s="91" r="AB69">
        <v>40706.48000000</v>
      </c>
      <c s="91" r="AC69"/>
      <c s="91" r="AD69">
        <v>40706.48000000</v>
      </c>
      <c s="91" r="AE69"/>
      <c s="91" r="AF69"/>
      <c s="91" r="AG69"/>
      <c s="91" r="AH69">
        <v>40706.48000000</v>
      </c>
      <c s="91" r="AI69"/>
      <c s="91" r="AJ69"/>
      <c s="91" r="AK69"/>
      <c s="91" r="AL69"/>
      <c s="91" r="AM69"/>
      <c s="91" r="AN69"/>
      <c s="93" r="AO69"/>
      <c s="94" r="AP69">
        <f>""&amp;D69</f>
      </c>
      <c s="95" r="AQ69"/>
      <c s="0" r="AR69"/>
    </row>
    <row r="70" ht="63.13200000" customHeight="1">
      <c s="0" r="A70"/>
      <c s="96" r="B70" t="s">
        <v>151</v>
      </c>
      <c s="89" r="C70" t="s">
        <v>47</v>
      </c>
      <c s="90" r="D70" t="s">
        <v>152</v>
      </c>
      <c s="90" r="E70"/>
      <c s="90" r="F70"/>
      <c s="90" r="G70"/>
      <c s="91" r="H70">
        <v>80000.00000000</v>
      </c>
      <c s="91" r="I70"/>
      <c s="91" r="J70">
        <v>80000.00000000</v>
      </c>
      <c s="91" r="K70"/>
      <c s="91" r="L70"/>
      <c s="91" r="M70"/>
      <c s="91" r="N70">
        <v>80000.00000000</v>
      </c>
      <c s="91" r="O70"/>
      <c s="91" r="P70"/>
      <c s="91" r="Q70"/>
      <c s="91" r="R70"/>
      <c s="91" r="S70"/>
      <c s="91" r="T70"/>
      <c s="91" r="U70"/>
      <c s="97" r="V70">
        <f>""&amp;B70</f>
      </c>
      <c s="89" r="W70">
        <f>""&amp;C70</f>
      </c>
      <c s="90" r="X70">
        <f>""&amp;D70</f>
      </c>
      <c s="90" r="Y70"/>
      <c s="90" r="Z70"/>
      <c s="90" r="AA70"/>
      <c s="91" r="AB70">
        <v>40706.48000000</v>
      </c>
      <c s="91" r="AC70"/>
      <c s="91" r="AD70">
        <v>40706.48000000</v>
      </c>
      <c s="91" r="AE70"/>
      <c s="91" r="AF70"/>
      <c s="91" r="AG70"/>
      <c s="91" r="AH70">
        <v>40706.48000000</v>
      </c>
      <c s="91" r="AI70"/>
      <c s="91" r="AJ70"/>
      <c s="91" r="AK70"/>
      <c s="91" r="AL70"/>
      <c s="91" r="AM70"/>
      <c s="91" r="AN70"/>
      <c s="93" r="AO70"/>
      <c s="94" r="AP70">
        <f>""&amp;D70</f>
      </c>
      <c s="95" r="AQ70"/>
      <c s="0" r="AR70"/>
    </row>
    <row r="71" ht="54.26300000" customHeight="1">
      <c s="0" r="A71"/>
      <c s="98" r="B71" t="s">
        <v>153</v>
      </c>
      <c s="99" r="C71" t="s">
        <v>47</v>
      </c>
      <c s="100" r="D71" t="s">
        <v>154</v>
      </c>
      <c s="101" r="E71"/>
      <c s="102" r="F71"/>
      <c s="103" r="G71"/>
      <c s="91" r="H71">
        <v>80000.00000000</v>
      </c>
      <c s="104" r="I71"/>
      <c s="91" r="J71">
        <v>80000.00000000</v>
      </c>
      <c s="104" r="K71"/>
      <c s="105" r="L71"/>
      <c s="105" r="M71"/>
      <c s="105" r="N71">
        <v>80000.00000000</v>
      </c>
      <c s="105" r="O71"/>
      <c s="105" r="P71"/>
      <c s="105" r="Q71"/>
      <c s="105" r="R71"/>
      <c s="105" r="S71"/>
      <c s="105" r="T71"/>
      <c s="105" r="U71"/>
      <c s="106" r="V71">
        <f>""&amp;B71</f>
      </c>
      <c s="107" r="W71">
        <f>""&amp;C71</f>
      </c>
      <c s="108" r="X71">
        <f>""&amp;D71</f>
      </c>
      <c s="109" r="Y71"/>
      <c s="110" r="Z71"/>
      <c s="111" r="AA71"/>
      <c s="91" r="AB71">
        <v>40706.48000000</v>
      </c>
      <c s="104" r="AC71"/>
      <c s="91" r="AD71">
        <v>40706.48000000</v>
      </c>
      <c s="104" r="AE71"/>
      <c s="105" r="AF71"/>
      <c s="105" r="AG71"/>
      <c s="105" r="AH71">
        <v>40706.48000000</v>
      </c>
      <c s="105" r="AI71"/>
      <c s="105" r="AJ71"/>
      <c s="105" r="AK71"/>
      <c s="105" r="AL71"/>
      <c s="105" r="AM71"/>
      <c s="105" r="AN71"/>
      <c s="112" r="AO71"/>
      <c s="113" r="AP71">
        <f>""&amp;D71</f>
      </c>
      <c s="95" r="AQ71"/>
      <c s="0" r="AR71"/>
    </row>
    <row r="72" ht="18.78700000" customHeight="1">
      <c s="0" r="A72"/>
      <c s="88" r="B72" t="s">
        <v>155</v>
      </c>
      <c s="89" r="C72" t="s">
        <v>47</v>
      </c>
      <c s="90" r="D72" t="s">
        <v>156</v>
      </c>
      <c s="90" r="E72"/>
      <c s="90" r="F72"/>
      <c s="90" r="G72"/>
      <c s="91" r="H72">
        <v>9000.00000000</v>
      </c>
      <c s="91" r="I72"/>
      <c s="91" r="J72">
        <v>9000.00000000</v>
      </c>
      <c s="91" r="K72"/>
      <c s="91" r="L72"/>
      <c s="91" r="M72"/>
      <c s="91" r="N72">
        <v>9000.00000000</v>
      </c>
      <c s="91" r="O72"/>
      <c s="91" r="P72"/>
      <c s="91" r="Q72"/>
      <c s="91" r="R72"/>
      <c s="91" r="S72"/>
      <c s="91" r="T72"/>
      <c s="91" r="U72"/>
      <c s="92" r="V72">
        <f>""&amp;B72</f>
      </c>
      <c s="89" r="W72">
        <f>""&amp;C72</f>
      </c>
      <c s="90" r="X72">
        <f>""&amp;D72</f>
      </c>
      <c s="90" r="Y72"/>
      <c s="90" r="Z72"/>
      <c s="90" r="AA72"/>
      <c s="91" r="AB72">
        <v>15047.87000000</v>
      </c>
      <c s="91" r="AC72"/>
      <c s="91" r="AD72">
        <v>15047.87000000</v>
      </c>
      <c s="91" r="AE72"/>
      <c s="91" r="AF72"/>
      <c s="91" r="AG72"/>
      <c s="91" r="AH72">
        <v>15047.87000000</v>
      </c>
      <c s="91" r="AI72"/>
      <c s="91" r="AJ72"/>
      <c s="91" r="AK72"/>
      <c s="91" r="AL72"/>
      <c s="91" r="AM72"/>
      <c s="91" r="AN72"/>
      <c s="93" r="AO72"/>
      <c s="94" r="AP72">
        <f>""&amp;D72</f>
      </c>
      <c s="95" r="AQ72"/>
      <c s="0" r="AR72"/>
    </row>
    <row r="73" ht="18.78700000" customHeight="1">
      <c s="0" r="A73"/>
      <c s="96" r="B73" t="s">
        <v>157</v>
      </c>
      <c s="89" r="C73" t="s">
        <v>47</v>
      </c>
      <c s="90" r="D73" t="s">
        <v>158</v>
      </c>
      <c s="90" r="E73"/>
      <c s="90" r="F73"/>
      <c s="90" r="G73"/>
      <c s="91" r="H73">
        <v>9000.00000000</v>
      </c>
      <c s="91" r="I73"/>
      <c s="91" r="J73">
        <v>9000.00000000</v>
      </c>
      <c s="91" r="K73"/>
      <c s="91" r="L73"/>
      <c s="91" r="M73"/>
      <c s="91" r="N73">
        <v>9000.00000000</v>
      </c>
      <c s="91" r="O73"/>
      <c s="91" r="P73"/>
      <c s="91" r="Q73"/>
      <c s="91" r="R73"/>
      <c s="91" r="S73"/>
      <c s="91" r="T73"/>
      <c s="91" r="U73"/>
      <c s="97" r="V73">
        <f>""&amp;B73</f>
      </c>
      <c s="89" r="W73">
        <f>""&amp;C73</f>
      </c>
      <c s="90" r="X73">
        <f>""&amp;D73</f>
      </c>
      <c s="90" r="Y73"/>
      <c s="90" r="Z73"/>
      <c s="90" r="AA73"/>
      <c s="91" r="AB73">
        <v>15047.87000000</v>
      </c>
      <c s="91" r="AC73"/>
      <c s="91" r="AD73">
        <v>15047.87000000</v>
      </c>
      <c s="91" r="AE73"/>
      <c s="91" r="AF73"/>
      <c s="91" r="AG73"/>
      <c s="91" r="AH73">
        <v>15047.87000000</v>
      </c>
      <c s="91" r="AI73"/>
      <c s="91" r="AJ73"/>
      <c s="91" r="AK73"/>
      <c s="91" r="AL73"/>
      <c s="91" r="AM73"/>
      <c s="91" r="AN73"/>
      <c s="93" r="AO73"/>
      <c s="94" r="AP73">
        <f>""&amp;D73</f>
      </c>
      <c s="95" r="AQ73"/>
      <c s="0" r="AR73"/>
    </row>
    <row r="74" ht="18.78700000" customHeight="1">
      <c s="0" r="A74"/>
      <c s="98" r="B74" t="s">
        <v>159</v>
      </c>
      <c s="99" r="C74" t="s">
        <v>47</v>
      </c>
      <c s="100" r="D74" t="s">
        <v>160</v>
      </c>
      <c s="101" r="E74"/>
      <c s="102" r="F74"/>
      <c s="103" r="G74"/>
      <c s="91" r="H74">
        <v>6000.00000000</v>
      </c>
      <c s="104" r="I74"/>
      <c s="91" r="J74">
        <v>6000.00000000</v>
      </c>
      <c s="104" r="K74"/>
      <c s="105" r="L74"/>
      <c s="105" r="M74"/>
      <c s="105" r="N74">
        <v>6000.00000000</v>
      </c>
      <c s="105" r="O74"/>
      <c s="105" r="P74"/>
      <c s="105" r="Q74"/>
      <c s="105" r="R74"/>
      <c s="105" r="S74"/>
      <c s="105" r="T74"/>
      <c s="105" r="U74"/>
      <c s="106" r="V74">
        <f>""&amp;B74</f>
      </c>
      <c s="107" r="W74">
        <f>""&amp;C74</f>
      </c>
      <c s="108" r="X74">
        <f>""&amp;D74</f>
      </c>
      <c s="109" r="Y74"/>
      <c s="110" r="Z74"/>
      <c s="111" r="AA74"/>
      <c s="91" r="AB74">
        <v>6248.09000000</v>
      </c>
      <c s="104" r="AC74"/>
      <c s="91" r="AD74">
        <v>6248.09000000</v>
      </c>
      <c s="104" r="AE74"/>
      <c s="105" r="AF74"/>
      <c s="105" r="AG74"/>
      <c s="105" r="AH74">
        <v>6248.09000000</v>
      </c>
      <c s="105" r="AI74"/>
      <c s="105" r="AJ74"/>
      <c s="105" r="AK74"/>
      <c s="105" r="AL74"/>
      <c s="105" r="AM74"/>
      <c s="105" r="AN74"/>
      <c s="112" r="AO74"/>
      <c s="113" r="AP74">
        <f>""&amp;D74</f>
      </c>
      <c s="95" r="AQ74"/>
      <c s="0" r="AR74"/>
    </row>
    <row r="75" ht="18.78700000" customHeight="1">
      <c s="0" r="A75"/>
      <c s="114" r="B75" t="s">
        <v>161</v>
      </c>
      <c s="99" r="C75" t="s">
        <v>47</v>
      </c>
      <c s="100" r="D75" t="s">
        <v>162</v>
      </c>
      <c s="101" r="E75"/>
      <c s="102" r="F75"/>
      <c s="103" r="G75"/>
      <c s="91" r="H75">
        <v>3000.00000000</v>
      </c>
      <c s="104" r="I75"/>
      <c s="91" r="J75">
        <v>3000.00000000</v>
      </c>
      <c s="104" r="K75"/>
      <c s="105" r="L75"/>
      <c s="105" r="M75"/>
      <c s="105" r="N75">
        <v>3000.00000000</v>
      </c>
      <c s="105" r="O75"/>
      <c s="105" r="P75"/>
      <c s="105" r="Q75"/>
      <c s="105" r="R75"/>
      <c s="105" r="S75"/>
      <c s="105" r="T75"/>
      <c s="105" r="U75"/>
      <c s="115" r="V75">
        <f>""&amp;B75</f>
      </c>
      <c s="107" r="W75">
        <f>""&amp;C75</f>
      </c>
      <c s="108" r="X75">
        <f>""&amp;D75</f>
      </c>
      <c s="109" r="Y75"/>
      <c s="110" r="Z75"/>
      <c s="111" r="AA75"/>
      <c s="91" r="AB75">
        <v>8799.78000000</v>
      </c>
      <c s="104" r="AC75"/>
      <c s="91" r="AD75">
        <v>8799.78000000</v>
      </c>
      <c s="104" r="AE75"/>
      <c s="105" r="AF75"/>
      <c s="105" r="AG75"/>
      <c s="105" r="AH75">
        <v>8799.78000000</v>
      </c>
      <c s="105" r="AI75"/>
      <c s="105" r="AJ75"/>
      <c s="105" r="AK75"/>
      <c s="105" r="AL75"/>
      <c s="105" r="AM75"/>
      <c s="105" r="AN75"/>
      <c s="112" r="AO75"/>
      <c s="113" r="AP75">
        <f>""&amp;D75</f>
      </c>
      <c s="95" r="AQ75"/>
      <c s="0" r="AR75"/>
    </row>
    <row r="76" ht="18.78700000" customHeight="1">
      <c s="0" r="A76"/>
      <c s="88" r="B76" t="s">
        <v>163</v>
      </c>
      <c s="89" r="C76" t="s">
        <v>47</v>
      </c>
      <c s="90" r="D76" t="s">
        <v>164</v>
      </c>
      <c s="90" r="E76"/>
      <c s="90" r="F76"/>
      <c s="90" r="G76"/>
      <c s="91" r="H76">
        <v>558600.00000000</v>
      </c>
      <c s="91" r="I76"/>
      <c s="91" r="J76">
        <v>558600.00000000</v>
      </c>
      <c s="91" r="K76"/>
      <c s="91" r="L76"/>
      <c s="91" r="M76"/>
      <c s="91" r="N76">
        <v>558600.00000000</v>
      </c>
      <c s="91" r="O76"/>
      <c s="91" r="P76"/>
      <c s="91" r="Q76"/>
      <c s="91" r="R76"/>
      <c s="91" r="S76"/>
      <c s="91" r="T76"/>
      <c s="91" r="U76"/>
      <c s="92" r="V76">
        <f>""&amp;B76</f>
      </c>
      <c s="89" r="W76">
        <f>""&amp;C76</f>
      </c>
      <c s="90" r="X76">
        <f>""&amp;D76</f>
      </c>
      <c s="90" r="Y76"/>
      <c s="90" r="Z76"/>
      <c s="90" r="AA76"/>
      <c s="91" r="AB76">
        <v>0.00000000</v>
      </c>
      <c s="91" r="AC76"/>
      <c s="91" r="AD76">
        <v>0.00000000</v>
      </c>
      <c s="91" r="AE76"/>
      <c s="91" r="AF76"/>
      <c s="91" r="AG76"/>
      <c s="91" r="AH76"/>
      <c s="91" r="AI76"/>
      <c s="91" r="AJ76"/>
      <c s="91" r="AK76"/>
      <c s="91" r="AL76">
        <v>0.00000000</v>
      </c>
      <c s="91" r="AM76"/>
      <c s="91" r="AN76"/>
      <c s="93" r="AO76"/>
      <c s="94" r="AP76">
        <f>""&amp;D76</f>
      </c>
      <c s="95" r="AQ76"/>
      <c s="0" r="AR76"/>
    </row>
    <row r="77" ht="63.13200000" customHeight="1">
      <c s="0" r="A77"/>
      <c s="96" r="B77" t="s">
        <v>165</v>
      </c>
      <c s="89" r="C77" t="s">
        <v>47</v>
      </c>
      <c s="90" r="D77" t="s">
        <v>166</v>
      </c>
      <c s="90" r="E77"/>
      <c s="90" r="F77"/>
      <c s="90" r="G77"/>
      <c s="91" r="H77">
        <v>67000.00000000</v>
      </c>
      <c s="91" r="I77"/>
      <c s="91" r="J77">
        <v>67000.00000000</v>
      </c>
      <c s="91" r="K77"/>
      <c s="91" r="L77"/>
      <c s="91" r="M77"/>
      <c s="91" r="N77">
        <v>67000.00000000</v>
      </c>
      <c s="91" r="O77"/>
      <c s="91" r="P77"/>
      <c s="91" r="Q77"/>
      <c s="91" r="R77"/>
      <c s="91" r="S77"/>
      <c s="91" r="T77"/>
      <c s="91" r="U77"/>
      <c s="97" r="V77">
        <f>""&amp;B77</f>
      </c>
      <c s="89" r="W77">
        <f>""&amp;C77</f>
      </c>
      <c s="90" r="X77">
        <f>""&amp;D77</f>
      </c>
      <c s="90" r="Y77"/>
      <c s="90" r="Z77"/>
      <c s="90" r="AA77"/>
      <c s="91" r="AB77">
        <v>0.00000000</v>
      </c>
      <c s="91" r="AC77"/>
      <c s="91" r="AD77">
        <v>0.00000000</v>
      </c>
      <c s="91" r="AE77"/>
      <c s="91" r="AF77"/>
      <c s="91" r="AG77"/>
      <c s="91" r="AH77"/>
      <c s="91" r="AI77"/>
      <c s="91" r="AJ77"/>
      <c s="91" r="AK77"/>
      <c s="91" r="AL77"/>
      <c s="91" r="AM77"/>
      <c s="91" r="AN77"/>
      <c s="93" r="AO77"/>
      <c s="94" r="AP77">
        <f>""&amp;D77</f>
      </c>
      <c s="95" r="AQ77"/>
      <c s="0" r="AR77"/>
    </row>
    <row r="78" ht="72.00100000" customHeight="1">
      <c s="0" r="A78"/>
      <c s="96" r="B78" t="s">
        <v>167</v>
      </c>
      <c s="89" r="C78" t="s">
        <v>47</v>
      </c>
      <c s="90" r="D78" t="s">
        <v>168</v>
      </c>
      <c s="90" r="E78"/>
      <c s="90" r="F78"/>
      <c s="90" r="G78"/>
      <c s="91" r="H78">
        <v>67000.00000000</v>
      </c>
      <c s="91" r="I78"/>
      <c s="91" r="J78">
        <v>67000.00000000</v>
      </c>
      <c s="91" r="K78"/>
      <c s="91" r="L78"/>
      <c s="91" r="M78"/>
      <c s="91" r="N78">
        <v>67000.00000000</v>
      </c>
      <c s="91" r="O78"/>
      <c s="91" r="P78"/>
      <c s="91" r="Q78"/>
      <c s="91" r="R78"/>
      <c s="91" r="S78"/>
      <c s="91" r="T78"/>
      <c s="91" r="U78"/>
      <c s="97" r="V78">
        <f>""&amp;B78</f>
      </c>
      <c s="89" r="W78">
        <f>""&amp;C78</f>
      </c>
      <c s="90" r="X78">
        <f>""&amp;D78</f>
      </c>
      <c s="90" r="Y78"/>
      <c s="90" r="Z78"/>
      <c s="90" r="AA78"/>
      <c s="91" r="AB78">
        <v>0.00000000</v>
      </c>
      <c s="91" r="AC78"/>
      <c s="91" r="AD78">
        <v>0.00000000</v>
      </c>
      <c s="91" r="AE78"/>
      <c s="91" r="AF78"/>
      <c s="91" r="AG78"/>
      <c s="91" r="AH78"/>
      <c s="91" r="AI78"/>
      <c s="91" r="AJ78"/>
      <c s="91" r="AK78"/>
      <c s="91" r="AL78"/>
      <c s="91" r="AM78"/>
      <c s="91" r="AN78"/>
      <c s="93" r="AO78"/>
      <c s="94" r="AP78">
        <f>""&amp;D78</f>
      </c>
      <c s="95" r="AQ78"/>
      <c s="0" r="AR78"/>
    </row>
    <row r="79" ht="72.00100000" customHeight="1">
      <c s="0" r="A79"/>
      <c s="98" r="B79" t="s">
        <v>169</v>
      </c>
      <c s="99" r="C79" t="s">
        <v>47</v>
      </c>
      <c s="100" r="D79" t="s">
        <v>170</v>
      </c>
      <c s="101" r="E79"/>
      <c s="102" r="F79"/>
      <c s="103" r="G79"/>
      <c s="91" r="H79">
        <v>67000.00000000</v>
      </c>
      <c s="104" r="I79"/>
      <c s="91" r="J79">
        <v>67000.00000000</v>
      </c>
      <c s="104" r="K79"/>
      <c s="105" r="L79"/>
      <c s="105" r="M79"/>
      <c s="105" r="N79">
        <v>67000.00000000</v>
      </c>
      <c s="105" r="O79"/>
      <c s="105" r="P79"/>
      <c s="105" r="Q79"/>
      <c s="105" r="R79"/>
      <c s="105" r="S79"/>
      <c s="105" r="T79"/>
      <c s="105" r="U79"/>
      <c s="106" r="V79">
        <f>""&amp;B79</f>
      </c>
      <c s="107" r="W79">
        <f>""&amp;C79</f>
      </c>
      <c s="108" r="X79">
        <f>""&amp;D79</f>
      </c>
      <c s="109" r="Y79"/>
      <c s="110" r="Z79"/>
      <c s="111" r="AA79"/>
      <c s="91" r="AB79">
        <v>0.00000000</v>
      </c>
      <c s="104" r="AC79"/>
      <c s="91" r="AD79">
        <v>0.00000000</v>
      </c>
      <c s="104" r="AE79"/>
      <c s="105" r="AF79"/>
      <c s="105" r="AG79"/>
      <c s="105" r="AH79"/>
      <c s="105" r="AI79"/>
      <c s="105" r="AJ79"/>
      <c s="105" r="AK79"/>
      <c s="105" r="AL79"/>
      <c s="105" r="AM79"/>
      <c s="105" r="AN79"/>
      <c s="112" r="AO79"/>
      <c s="113" r="AP79">
        <f>""&amp;D79</f>
      </c>
      <c s="95" r="AQ79"/>
      <c s="0" r="AR79"/>
    </row>
    <row r="80" ht="27.65600000" customHeight="1">
      <c s="0" r="A80"/>
      <c s="88" r="B80" t="s">
        <v>171</v>
      </c>
      <c s="89" r="C80" t="s">
        <v>47</v>
      </c>
      <c s="90" r="D80" t="s">
        <v>172</v>
      </c>
      <c s="90" r="E80"/>
      <c s="90" r="F80"/>
      <c s="90" r="G80"/>
      <c s="91" r="H80">
        <v>491600.00000000</v>
      </c>
      <c s="91" r="I80"/>
      <c s="91" r="J80">
        <v>491600.00000000</v>
      </c>
      <c s="91" r="K80"/>
      <c s="91" r="L80"/>
      <c s="91" r="M80"/>
      <c s="91" r="N80">
        <v>491600.00000000</v>
      </c>
      <c s="91" r="O80"/>
      <c s="91" r="P80"/>
      <c s="91" r="Q80"/>
      <c s="91" r="R80"/>
      <c s="91" r="S80"/>
      <c s="91" r="T80"/>
      <c s="91" r="U80"/>
      <c s="92" r="V80">
        <f>""&amp;B80</f>
      </c>
      <c s="89" r="W80">
        <f>""&amp;C80</f>
      </c>
      <c s="90" r="X80">
        <f>""&amp;D80</f>
      </c>
      <c s="90" r="Y80"/>
      <c s="90" r="Z80"/>
      <c s="90" r="AA80"/>
      <c s="91" r="AB80">
        <v>0.00000000</v>
      </c>
      <c s="91" r="AC80"/>
      <c s="91" r="AD80">
        <v>0.00000000</v>
      </c>
      <c s="91" r="AE80"/>
      <c s="91" r="AF80"/>
      <c s="91" r="AG80"/>
      <c s="91" r="AH80"/>
      <c s="91" r="AI80"/>
      <c s="91" r="AJ80"/>
      <c s="91" r="AK80"/>
      <c s="91" r="AL80">
        <v>0.00000000</v>
      </c>
      <c s="91" r="AM80"/>
      <c s="91" r="AN80"/>
      <c s="93" r="AO80"/>
      <c s="94" r="AP80">
        <f>""&amp;D80</f>
      </c>
      <c s="95" r="AQ80"/>
      <c s="0" r="AR80"/>
    </row>
    <row r="81" ht="27.65600000" customHeight="1">
      <c s="0" r="A81"/>
      <c s="96" r="B81" t="s">
        <v>173</v>
      </c>
      <c s="89" r="C81" t="s">
        <v>47</v>
      </c>
      <c s="90" r="D81" t="s">
        <v>174</v>
      </c>
      <c s="90" r="E81"/>
      <c s="90" r="F81"/>
      <c s="90" r="G81"/>
      <c s="91" r="H81">
        <v>491600.00000000</v>
      </c>
      <c s="91" r="I81"/>
      <c s="91" r="J81">
        <v>491600.00000000</v>
      </c>
      <c s="91" r="K81"/>
      <c s="91" r="L81"/>
      <c s="91" r="M81"/>
      <c s="91" r="N81">
        <v>491600.00000000</v>
      </c>
      <c s="91" r="O81"/>
      <c s="91" r="P81"/>
      <c s="91" r="Q81"/>
      <c s="91" r="R81"/>
      <c s="91" r="S81"/>
      <c s="91" r="T81"/>
      <c s="91" r="U81"/>
      <c s="97" r="V81">
        <f>""&amp;B81</f>
      </c>
      <c s="89" r="W81">
        <f>""&amp;C81</f>
      </c>
      <c s="90" r="X81">
        <f>""&amp;D81</f>
      </c>
      <c s="90" r="Y81"/>
      <c s="90" r="Z81"/>
      <c s="90" r="AA81"/>
      <c s="91" r="AB81">
        <v>0.00000000</v>
      </c>
      <c s="91" r="AC81"/>
      <c s="91" r="AD81">
        <v>0.00000000</v>
      </c>
      <c s="91" r="AE81"/>
      <c s="91" r="AF81"/>
      <c s="91" r="AG81"/>
      <c s="91" r="AH81"/>
      <c s="91" r="AI81"/>
      <c s="91" r="AJ81"/>
      <c s="91" r="AK81"/>
      <c s="91" r="AL81">
        <v>0.00000000</v>
      </c>
      <c s="91" r="AM81"/>
      <c s="91" r="AN81"/>
      <c s="93" r="AO81"/>
      <c s="94" r="AP81">
        <f>""&amp;D81</f>
      </c>
      <c s="95" r="AQ81"/>
      <c s="0" r="AR81"/>
    </row>
    <row r="82" ht="36.52500000" customHeight="1">
      <c s="0" r="A82"/>
      <c s="98" r="B82" t="s">
        <v>175</v>
      </c>
      <c s="99" r="C82" t="s">
        <v>47</v>
      </c>
      <c s="100" r="D82" t="s">
        <v>176</v>
      </c>
      <c s="101" r="E82"/>
      <c s="102" r="F82"/>
      <c s="103" r="G82"/>
      <c s="91" r="H82">
        <v>491600.00000000</v>
      </c>
      <c s="104" r="I82"/>
      <c s="91" r="J82">
        <v>491600.00000000</v>
      </c>
      <c s="104" r="K82"/>
      <c s="105" r="L82"/>
      <c s="105" r="M82"/>
      <c s="105" r="N82">
        <v>491600.00000000</v>
      </c>
      <c s="105" r="O82"/>
      <c s="105" r="P82"/>
      <c s="105" r="Q82"/>
      <c s="105" r="R82"/>
      <c s="105" r="S82"/>
      <c s="105" r="T82"/>
      <c s="105" r="U82"/>
      <c s="106" r="V82">
        <f>""&amp;B82</f>
      </c>
      <c s="107" r="W82">
        <f>""&amp;C82</f>
      </c>
      <c s="108" r="X82">
        <f>""&amp;D82</f>
      </c>
      <c s="109" r="Y82"/>
      <c s="110" r="Z82"/>
      <c s="111" r="AA82"/>
      <c s="91" r="AB82">
        <v>0.00000000</v>
      </c>
      <c s="104" r="AC82"/>
      <c s="91" r="AD82">
        <v>0.00000000</v>
      </c>
      <c s="104" r="AE82"/>
      <c s="105" r="AF82"/>
      <c s="105" r="AG82"/>
      <c s="105" r="AH82"/>
      <c s="105" r="AI82"/>
      <c s="105" r="AJ82"/>
      <c s="105" r="AK82"/>
      <c s="105" r="AL82">
        <v>0.00000000</v>
      </c>
      <c s="105" r="AM82"/>
      <c s="105" r="AN82"/>
      <c s="112" r="AO82"/>
      <c s="113" r="AP82">
        <f>""&amp;D82</f>
      </c>
      <c s="95" r="AQ82"/>
      <c s="0" r="AR82"/>
    </row>
    <row r="83" ht="11.25000000" customHeight="1">
      <c s="0" r="A83"/>
      <c s="88" r="B83" t="s">
        <v>177</v>
      </c>
      <c s="89" r="C83" t="s">
        <v>47</v>
      </c>
      <c s="90" r="D83" t="s">
        <v>178</v>
      </c>
      <c s="90" r="E83"/>
      <c s="90" r="F83"/>
      <c s="90" r="G83"/>
      <c s="91" r="H83">
        <v>2320000.00000000</v>
      </c>
      <c s="91" r="I83"/>
      <c s="91" r="J83">
        <v>2320000.00000000</v>
      </c>
      <c s="91" r="K83"/>
      <c s="91" r="L83"/>
      <c s="91" r="M83"/>
      <c s="91" r="N83">
        <v>2320000.00000000</v>
      </c>
      <c s="91" r="O83"/>
      <c s="91" r="P83"/>
      <c s="91" r="Q83"/>
      <c s="91" r="R83"/>
      <c s="91" r="S83"/>
      <c s="91" r="T83"/>
      <c s="91" r="U83"/>
      <c s="92" r="V83">
        <f>""&amp;B83</f>
      </c>
      <c s="89" r="W83">
        <f>""&amp;C83</f>
      </c>
      <c s="90" r="X83">
        <f>""&amp;D83</f>
      </c>
      <c s="90" r="Y83"/>
      <c s="90" r="Z83"/>
      <c s="90" r="AA83"/>
      <c s="91" r="AB83">
        <v>1682551.21000000</v>
      </c>
      <c s="91" r="AC83"/>
      <c s="91" r="AD83">
        <v>1682551.21000000</v>
      </c>
      <c s="91" r="AE83"/>
      <c s="91" r="AF83"/>
      <c s="91" r="AG83"/>
      <c s="91" r="AH83">
        <v>1682551.21000000</v>
      </c>
      <c s="91" r="AI83"/>
      <c s="91" r="AJ83"/>
      <c s="91" r="AK83"/>
      <c s="91" r="AL83"/>
      <c s="91" r="AM83"/>
      <c s="91" r="AN83"/>
      <c s="93" r="AO83"/>
      <c s="94" r="AP83">
        <f>""&amp;D83</f>
      </c>
      <c s="95" r="AQ83"/>
      <c s="0" r="AR83"/>
    </row>
    <row r="84" ht="27.65600000" customHeight="1">
      <c s="0" r="A84"/>
      <c s="96" r="B84" t="s">
        <v>179</v>
      </c>
      <c s="89" r="C84" t="s">
        <v>47</v>
      </c>
      <c s="90" r="D84" t="s">
        <v>180</v>
      </c>
      <c s="90" r="E84"/>
      <c s="90" r="F84"/>
      <c s="90" r="G84"/>
      <c s="91" r="H84">
        <v>43000.00000000</v>
      </c>
      <c s="91" r="I84"/>
      <c s="91" r="J84">
        <v>43000.00000000</v>
      </c>
      <c s="91" r="K84"/>
      <c s="91" r="L84"/>
      <c s="91" r="M84"/>
      <c s="91" r="N84">
        <v>43000.00000000</v>
      </c>
      <c s="91" r="O84"/>
      <c s="91" r="P84"/>
      <c s="91" r="Q84"/>
      <c s="91" r="R84"/>
      <c s="91" r="S84"/>
      <c s="91" r="T84"/>
      <c s="91" r="U84"/>
      <c s="97" r="V84">
        <f>""&amp;B84</f>
      </c>
      <c s="89" r="W84">
        <f>""&amp;C84</f>
      </c>
      <c s="90" r="X84">
        <f>""&amp;D84</f>
      </c>
      <c s="90" r="Y84"/>
      <c s="90" r="Z84"/>
      <c s="90" r="AA84"/>
      <c s="91" r="AB84">
        <v>39655.53000000</v>
      </c>
      <c s="91" r="AC84"/>
      <c s="91" r="AD84">
        <v>39655.53000000</v>
      </c>
      <c s="91" r="AE84"/>
      <c s="91" r="AF84"/>
      <c s="91" r="AG84"/>
      <c s="91" r="AH84">
        <v>39655.53000000</v>
      </c>
      <c s="91" r="AI84"/>
      <c s="91" r="AJ84"/>
      <c s="91" r="AK84"/>
      <c s="91" r="AL84"/>
      <c s="91" r="AM84"/>
      <c s="91" r="AN84"/>
      <c s="93" r="AO84"/>
      <c s="94" r="AP84">
        <f>""&amp;D84</f>
      </c>
      <c s="95" r="AQ84"/>
      <c s="0" r="AR84"/>
    </row>
    <row r="85" ht="63.13200000" customHeight="1">
      <c s="0" r="A85"/>
      <c s="96" r="B85" t="s">
        <v>181</v>
      </c>
      <c s="89" r="C85" t="s">
        <v>47</v>
      </c>
      <c s="90" r="D85" t="s">
        <v>182</v>
      </c>
      <c s="90" r="E85"/>
      <c s="90" r="F85"/>
      <c s="90" r="G85"/>
      <c s="91" r="H85">
        <v>15000.00000000</v>
      </c>
      <c s="91" r="I85"/>
      <c s="91" r="J85">
        <v>15000.00000000</v>
      </c>
      <c s="91" r="K85"/>
      <c s="91" r="L85"/>
      <c s="91" r="M85"/>
      <c s="91" r="N85">
        <v>15000.00000000</v>
      </c>
      <c s="91" r="O85"/>
      <c s="91" r="P85"/>
      <c s="91" r="Q85"/>
      <c s="91" r="R85"/>
      <c s="91" r="S85"/>
      <c s="91" r="T85"/>
      <c s="91" r="U85"/>
      <c s="97" r="V85">
        <f>""&amp;B85</f>
      </c>
      <c s="89" r="W85">
        <f>""&amp;C85</f>
      </c>
      <c s="90" r="X85">
        <f>""&amp;D85</f>
      </c>
      <c s="90" r="Y85"/>
      <c s="90" r="Z85"/>
      <c s="90" r="AA85"/>
      <c s="91" r="AB85">
        <v>8126.00000000</v>
      </c>
      <c s="91" r="AC85"/>
      <c s="91" r="AD85">
        <v>8126.00000000</v>
      </c>
      <c s="91" r="AE85"/>
      <c s="91" r="AF85"/>
      <c s="91" r="AG85"/>
      <c s="91" r="AH85">
        <v>8126.00000000</v>
      </c>
      <c s="91" r="AI85"/>
      <c s="91" r="AJ85"/>
      <c s="91" r="AK85"/>
      <c s="91" r="AL85"/>
      <c s="91" r="AM85"/>
      <c s="91" r="AN85"/>
      <c s="93" r="AO85"/>
      <c s="94" r="AP85">
        <f>""&amp;D85</f>
      </c>
      <c s="95" r="AQ85"/>
      <c s="0" r="AR85"/>
    </row>
    <row r="86" ht="80.87000000" customHeight="1">
      <c s="0" r="A86"/>
      <c s="98" r="B86" t="s">
        <v>183</v>
      </c>
      <c s="99" r="C86" t="s">
        <v>47</v>
      </c>
      <c s="100" r="D86" t="s">
        <v>184</v>
      </c>
      <c s="101" r="E86"/>
      <c s="102" r="F86"/>
      <c s="103" r="G86"/>
      <c s="91" r="H86">
        <v>15000.00000000</v>
      </c>
      <c s="104" r="I86"/>
      <c s="91" r="J86">
        <v>15000.00000000</v>
      </c>
      <c s="104" r="K86"/>
      <c s="105" r="L86"/>
      <c s="105" r="M86"/>
      <c s="105" r="N86">
        <v>15000.00000000</v>
      </c>
      <c s="105" r="O86"/>
      <c s="105" r="P86"/>
      <c s="105" r="Q86"/>
      <c s="105" r="R86"/>
      <c s="105" r="S86"/>
      <c s="105" r="T86"/>
      <c s="105" r="U86"/>
      <c s="106" r="V86">
        <f>""&amp;B86</f>
      </c>
      <c s="107" r="W86">
        <f>""&amp;C86</f>
      </c>
      <c s="108" r="X86">
        <f>""&amp;D86</f>
      </c>
      <c s="109" r="Y86"/>
      <c s="110" r="Z86"/>
      <c s="111" r="AA86"/>
      <c s="91" r="AB86">
        <v>8126.00000000</v>
      </c>
      <c s="104" r="AC86"/>
      <c s="91" r="AD86">
        <v>8126.00000000</v>
      </c>
      <c s="104" r="AE86"/>
      <c s="105" r="AF86"/>
      <c s="105" r="AG86"/>
      <c s="105" r="AH86">
        <v>8126.00000000</v>
      </c>
      <c s="105" r="AI86"/>
      <c s="105" r="AJ86"/>
      <c s="105" r="AK86"/>
      <c s="105" r="AL86"/>
      <c s="105" r="AM86"/>
      <c s="105" r="AN86"/>
      <c s="112" r="AO86"/>
      <c s="113" r="AP86">
        <f>""&amp;D86</f>
      </c>
      <c s="95" r="AQ86"/>
      <c s="0" r="AR86"/>
    </row>
    <row r="87" ht="45.39400000" customHeight="1">
      <c s="0" r="A87"/>
      <c s="88" r="B87" t="s">
        <v>185</v>
      </c>
      <c s="89" r="C87" t="s">
        <v>47</v>
      </c>
      <c s="90" r="D87" t="s">
        <v>186</v>
      </c>
      <c s="90" r="E87"/>
      <c s="90" r="F87"/>
      <c s="90" r="G87"/>
      <c s="91" r="H87">
        <v>0.00000000</v>
      </c>
      <c s="91" r="I87"/>
      <c s="91" r="J87">
        <v>0.00000000</v>
      </c>
      <c s="91" r="K87"/>
      <c s="91" r="L87"/>
      <c s="91" r="M87"/>
      <c s="91" r="N87"/>
      <c s="91" r="O87"/>
      <c s="91" r="P87"/>
      <c s="91" r="Q87"/>
      <c s="91" r="R87"/>
      <c s="91" r="S87"/>
      <c s="91" r="T87"/>
      <c s="91" r="U87"/>
      <c s="92" r="V87">
        <f>""&amp;B87</f>
      </c>
      <c s="89" r="W87">
        <f>""&amp;C87</f>
      </c>
      <c s="90" r="X87">
        <f>""&amp;D87</f>
      </c>
      <c s="90" r="Y87"/>
      <c s="90" r="Z87"/>
      <c s="90" r="AA87"/>
      <c s="91" r="AB87">
        <v>4975.00000000</v>
      </c>
      <c s="91" r="AC87"/>
      <c s="91" r="AD87">
        <v>4975.00000000</v>
      </c>
      <c s="91" r="AE87"/>
      <c s="91" r="AF87"/>
      <c s="91" r="AG87"/>
      <c s="91" r="AH87">
        <v>4975.00000000</v>
      </c>
      <c s="91" r="AI87"/>
      <c s="91" r="AJ87"/>
      <c s="91" r="AK87"/>
      <c s="91" r="AL87"/>
      <c s="91" r="AM87"/>
      <c s="91" r="AN87"/>
      <c s="93" r="AO87"/>
      <c s="94" r="AP87">
        <f>""&amp;D87</f>
      </c>
      <c s="95" r="AQ87"/>
      <c s="0" r="AR87"/>
    </row>
    <row r="88" ht="63.13200000" customHeight="1">
      <c s="0" r="A88"/>
      <c s="98" r="B88" t="s">
        <v>187</v>
      </c>
      <c s="99" r="C88" t="s">
        <v>47</v>
      </c>
      <c s="100" r="D88" t="s">
        <v>188</v>
      </c>
      <c s="101" r="E88"/>
      <c s="102" r="F88"/>
      <c s="103" r="G88"/>
      <c s="91" r="H88">
        <v>0.00000000</v>
      </c>
      <c s="104" r="I88"/>
      <c s="91" r="J88">
        <v>0.00000000</v>
      </c>
      <c s="104" r="K88"/>
      <c s="105" r="L88"/>
      <c s="105" r="M88"/>
      <c s="105" r="N88"/>
      <c s="105" r="O88"/>
      <c s="105" r="P88"/>
      <c s="105" r="Q88"/>
      <c s="105" r="R88"/>
      <c s="105" r="S88"/>
      <c s="105" r="T88"/>
      <c s="105" r="U88"/>
      <c s="106" r="V88">
        <f>""&amp;B88</f>
      </c>
      <c s="107" r="W88">
        <f>""&amp;C88</f>
      </c>
      <c s="108" r="X88">
        <f>""&amp;D88</f>
      </c>
      <c s="109" r="Y88"/>
      <c s="110" r="Z88"/>
      <c s="111" r="AA88"/>
      <c s="91" r="AB88">
        <v>4975.00000000</v>
      </c>
      <c s="104" r="AC88"/>
      <c s="91" r="AD88">
        <v>4975.00000000</v>
      </c>
      <c s="104" r="AE88"/>
      <c s="105" r="AF88"/>
      <c s="105" r="AG88"/>
      <c s="105" r="AH88">
        <v>4975.00000000</v>
      </c>
      <c s="105" r="AI88"/>
      <c s="105" r="AJ88"/>
      <c s="105" r="AK88"/>
      <c s="105" r="AL88"/>
      <c s="105" r="AM88"/>
      <c s="105" r="AN88"/>
      <c s="112" r="AO88"/>
      <c s="113" r="AP88">
        <f>""&amp;D88</f>
      </c>
      <c s="95" r="AQ88"/>
      <c s="0" r="AR88"/>
    </row>
    <row r="89" ht="72.00100000" customHeight="1">
      <c s="0" r="A89"/>
      <c s="88" r="B89" t="s">
        <v>189</v>
      </c>
      <c s="89" r="C89" t="s">
        <v>47</v>
      </c>
      <c s="90" r="D89" t="s">
        <v>190</v>
      </c>
      <c s="90" r="E89"/>
      <c s="90" r="F89"/>
      <c s="90" r="G89"/>
      <c s="91" r="H89">
        <v>0.00000000</v>
      </c>
      <c s="91" r="I89"/>
      <c s="91" r="J89">
        <v>0.00000000</v>
      </c>
      <c s="91" r="K89"/>
      <c s="91" r="L89"/>
      <c s="91" r="M89"/>
      <c s="91" r="N89"/>
      <c s="91" r="O89"/>
      <c s="91" r="P89"/>
      <c s="91" r="Q89"/>
      <c s="91" r="R89"/>
      <c s="91" r="S89"/>
      <c s="91" r="T89"/>
      <c s="91" r="U89"/>
      <c s="92" r="V89">
        <f>""&amp;B89</f>
      </c>
      <c s="89" r="W89">
        <f>""&amp;C89</f>
      </c>
      <c s="90" r="X89">
        <f>""&amp;D89</f>
      </c>
      <c s="90" r="Y89"/>
      <c s="90" r="Z89"/>
      <c s="90" r="AA89"/>
      <c s="91" r="AB89">
        <v>250.00000000</v>
      </c>
      <c s="91" r="AC89"/>
      <c s="91" r="AD89">
        <v>250.00000000</v>
      </c>
      <c s="91" r="AE89"/>
      <c s="91" r="AF89"/>
      <c s="91" r="AG89"/>
      <c s="91" r="AH89">
        <v>250.00000000</v>
      </c>
      <c s="91" r="AI89"/>
      <c s="91" r="AJ89"/>
      <c s="91" r="AK89"/>
      <c s="91" r="AL89"/>
      <c s="91" r="AM89"/>
      <c s="91" r="AN89"/>
      <c s="93" r="AO89"/>
      <c s="94" r="AP89">
        <f>""&amp;D89</f>
      </c>
      <c s="95" r="AQ89"/>
      <c s="0" r="AR89"/>
    </row>
    <row r="90" ht="107.47700000" customHeight="1">
      <c s="0" r="A90"/>
      <c s="98" r="B90" t="s">
        <v>191</v>
      </c>
      <c s="99" r="C90" t="s">
        <v>47</v>
      </c>
      <c s="100" r="D90" t="s">
        <v>192</v>
      </c>
      <c s="101" r="E90"/>
      <c s="102" r="F90"/>
      <c s="103" r="G90"/>
      <c s="91" r="H90">
        <v>0.00000000</v>
      </c>
      <c s="104" r="I90"/>
      <c s="91" r="J90">
        <v>0.00000000</v>
      </c>
      <c s="104" r="K90"/>
      <c s="105" r="L90"/>
      <c s="105" r="M90"/>
      <c s="105" r="N90"/>
      <c s="105" r="O90"/>
      <c s="105" r="P90"/>
      <c s="105" r="Q90"/>
      <c s="105" r="R90"/>
      <c s="105" r="S90"/>
      <c s="105" r="T90"/>
      <c s="105" r="U90"/>
      <c s="106" r="V90">
        <f>""&amp;B90</f>
      </c>
      <c s="107" r="W90">
        <f>""&amp;C90</f>
      </c>
      <c s="108" r="X90">
        <f>""&amp;D90</f>
      </c>
      <c s="109" r="Y90"/>
      <c s="110" r="Z90"/>
      <c s="111" r="AA90"/>
      <c s="91" r="AB90">
        <v>250.00000000</v>
      </c>
      <c s="104" r="AC90"/>
      <c s="91" r="AD90">
        <v>250.00000000</v>
      </c>
      <c s="104" r="AE90"/>
      <c s="105" r="AF90"/>
      <c s="105" r="AG90"/>
      <c s="105" r="AH90">
        <v>250.00000000</v>
      </c>
      <c s="105" r="AI90"/>
      <c s="105" r="AJ90"/>
      <c s="105" r="AK90"/>
      <c s="105" r="AL90"/>
      <c s="105" r="AM90"/>
      <c s="105" r="AN90"/>
      <c s="112" r="AO90"/>
      <c s="113" r="AP90">
        <f>""&amp;D90</f>
      </c>
      <c s="95" r="AQ90"/>
      <c s="0" r="AR90"/>
    </row>
    <row r="91" ht="45.39400000" customHeight="1">
      <c s="0" r="A91"/>
      <c s="88" r="B91" t="s">
        <v>193</v>
      </c>
      <c s="89" r="C91" t="s">
        <v>47</v>
      </c>
      <c s="90" r="D91" t="s">
        <v>194</v>
      </c>
      <c s="90" r="E91"/>
      <c s="90" r="F91"/>
      <c s="90" r="G91"/>
      <c s="91" r="H91">
        <v>11000.00000000</v>
      </c>
      <c s="91" r="I91"/>
      <c s="91" r="J91">
        <v>11000.00000000</v>
      </c>
      <c s="91" r="K91"/>
      <c s="91" r="L91"/>
      <c s="91" r="M91"/>
      <c s="91" r="N91">
        <v>11000.00000000</v>
      </c>
      <c s="91" r="O91"/>
      <c s="91" r="P91"/>
      <c s="91" r="Q91"/>
      <c s="91" r="R91"/>
      <c s="91" r="S91"/>
      <c s="91" r="T91"/>
      <c s="91" r="U91"/>
      <c s="92" r="V91">
        <f>""&amp;B91</f>
      </c>
      <c s="89" r="W91">
        <f>""&amp;C91</f>
      </c>
      <c s="90" r="X91">
        <f>""&amp;D91</f>
      </c>
      <c s="90" r="Y91"/>
      <c s="90" r="Z91"/>
      <c s="90" r="AA91"/>
      <c s="91" r="AB91">
        <v>500.00000000</v>
      </c>
      <c s="91" r="AC91"/>
      <c s="91" r="AD91">
        <v>500.00000000</v>
      </c>
      <c s="91" r="AE91"/>
      <c s="91" r="AF91"/>
      <c s="91" r="AG91"/>
      <c s="91" r="AH91">
        <v>500.00000000</v>
      </c>
      <c s="91" r="AI91"/>
      <c s="91" r="AJ91"/>
      <c s="91" r="AK91"/>
      <c s="91" r="AL91"/>
      <c s="91" r="AM91"/>
      <c s="91" r="AN91"/>
      <c s="93" r="AO91"/>
      <c s="94" r="AP91">
        <f>""&amp;D91</f>
      </c>
      <c s="95" r="AQ91"/>
      <c s="0" r="AR91"/>
    </row>
    <row r="92" ht="63.13200000" customHeight="1">
      <c s="0" r="A92"/>
      <c s="98" r="B92" t="s">
        <v>195</v>
      </c>
      <c s="99" r="C92" t="s">
        <v>47</v>
      </c>
      <c s="100" r="D92" t="s">
        <v>196</v>
      </c>
      <c s="101" r="E92"/>
      <c s="102" r="F92"/>
      <c s="103" r="G92"/>
      <c s="91" r="H92">
        <v>11000.00000000</v>
      </c>
      <c s="104" r="I92"/>
      <c s="91" r="J92">
        <v>11000.00000000</v>
      </c>
      <c s="104" r="K92"/>
      <c s="105" r="L92"/>
      <c s="105" r="M92"/>
      <c s="105" r="N92">
        <v>11000.00000000</v>
      </c>
      <c s="105" r="O92"/>
      <c s="105" r="P92"/>
      <c s="105" r="Q92"/>
      <c s="105" r="R92"/>
      <c s="105" r="S92"/>
      <c s="105" r="T92"/>
      <c s="105" r="U92"/>
      <c s="106" r="V92">
        <f>""&amp;B92</f>
      </c>
      <c s="107" r="W92">
        <f>""&amp;C92</f>
      </c>
      <c s="108" r="X92">
        <f>""&amp;D92</f>
      </c>
      <c s="109" r="Y92"/>
      <c s="110" r="Z92"/>
      <c s="111" r="AA92"/>
      <c s="91" r="AB92">
        <v>500.00000000</v>
      </c>
      <c s="104" r="AC92"/>
      <c s="91" r="AD92">
        <v>500.00000000</v>
      </c>
      <c s="104" r="AE92"/>
      <c s="105" r="AF92"/>
      <c s="105" r="AG92"/>
      <c s="105" r="AH92">
        <v>500.00000000</v>
      </c>
      <c s="105" r="AI92"/>
      <c s="105" r="AJ92"/>
      <c s="105" r="AK92"/>
      <c s="105" r="AL92"/>
      <c s="105" r="AM92"/>
      <c s="105" r="AN92"/>
      <c s="112" r="AO92"/>
      <c s="113" r="AP92">
        <f>""&amp;D92</f>
      </c>
      <c s="95" r="AQ92"/>
      <c s="0" r="AR92"/>
    </row>
    <row r="93" ht="54.26300000" customHeight="1">
      <c s="0" r="A93"/>
      <c s="88" r="B93" t="s">
        <v>197</v>
      </c>
      <c s="89" r="C93" t="s">
        <v>47</v>
      </c>
      <c s="90" r="D93" t="s">
        <v>198</v>
      </c>
      <c s="90" r="E93"/>
      <c s="90" r="F93"/>
      <c s="90" r="G93"/>
      <c s="91" r="H93">
        <v>17000.00000000</v>
      </c>
      <c s="91" r="I93"/>
      <c s="91" r="J93">
        <v>17000.00000000</v>
      </c>
      <c s="91" r="K93"/>
      <c s="91" r="L93"/>
      <c s="91" r="M93"/>
      <c s="91" r="N93">
        <v>17000.00000000</v>
      </c>
      <c s="91" r="O93"/>
      <c s="91" r="P93"/>
      <c s="91" r="Q93"/>
      <c s="91" r="R93"/>
      <c s="91" r="S93"/>
      <c s="91" r="T93"/>
      <c s="91" r="U93"/>
      <c s="92" r="V93">
        <f>""&amp;B93</f>
      </c>
      <c s="89" r="W93">
        <f>""&amp;C93</f>
      </c>
      <c s="90" r="X93">
        <f>""&amp;D93</f>
      </c>
      <c s="90" r="Y93"/>
      <c s="90" r="Z93"/>
      <c s="90" r="AA93"/>
      <c s="91" r="AB93">
        <v>25804.53000000</v>
      </c>
      <c s="91" r="AC93"/>
      <c s="91" r="AD93">
        <v>25804.53000000</v>
      </c>
      <c s="91" r="AE93"/>
      <c s="91" r="AF93"/>
      <c s="91" r="AG93"/>
      <c s="91" r="AH93">
        <v>25804.53000000</v>
      </c>
      <c s="91" r="AI93"/>
      <c s="91" r="AJ93"/>
      <c s="91" r="AK93"/>
      <c s="91" r="AL93"/>
      <c s="91" r="AM93"/>
      <c s="91" r="AN93"/>
      <c s="93" r="AO93"/>
      <c s="94" r="AP93">
        <f>""&amp;D93</f>
      </c>
      <c s="95" r="AQ93"/>
      <c s="0" r="AR93"/>
    </row>
    <row r="94" ht="72.00100000" customHeight="1">
      <c s="0" r="A94"/>
      <c s="98" r="B94" t="s">
        <v>199</v>
      </c>
      <c s="99" r="C94" t="s">
        <v>47</v>
      </c>
      <c s="100" r="D94" t="s">
        <v>200</v>
      </c>
      <c s="101" r="E94"/>
      <c s="102" r="F94"/>
      <c s="103" r="G94"/>
      <c s="91" r="H94">
        <v>17000.00000000</v>
      </c>
      <c s="104" r="I94"/>
      <c s="91" r="J94">
        <v>17000.00000000</v>
      </c>
      <c s="104" r="K94"/>
      <c s="105" r="L94"/>
      <c s="105" r="M94"/>
      <c s="105" r="N94">
        <v>17000.00000000</v>
      </c>
      <c s="105" r="O94"/>
      <c s="105" r="P94"/>
      <c s="105" r="Q94"/>
      <c s="105" r="R94"/>
      <c s="105" r="S94"/>
      <c s="105" r="T94"/>
      <c s="105" r="U94"/>
      <c s="106" r="V94">
        <f>""&amp;B94</f>
      </c>
      <c s="107" r="W94">
        <f>""&amp;C94</f>
      </c>
      <c s="108" r="X94">
        <f>""&amp;D94</f>
      </c>
      <c s="109" r="Y94"/>
      <c s="110" r="Z94"/>
      <c s="111" r="AA94"/>
      <c s="91" r="AB94">
        <v>25804.53000000</v>
      </c>
      <c s="104" r="AC94"/>
      <c s="91" r="AD94">
        <v>25804.53000000</v>
      </c>
      <c s="104" r="AE94"/>
      <c s="105" r="AF94"/>
      <c s="105" r="AG94"/>
      <c s="105" r="AH94">
        <v>25804.53000000</v>
      </c>
      <c s="105" r="AI94"/>
      <c s="105" r="AJ94"/>
      <c s="105" r="AK94"/>
      <c s="105" r="AL94"/>
      <c s="105" r="AM94"/>
      <c s="105" r="AN94"/>
      <c s="112" r="AO94"/>
      <c s="113" r="AP94">
        <f>""&amp;D94</f>
      </c>
      <c s="95" r="AQ94"/>
      <c s="0" r="AR94"/>
    </row>
    <row r="95" ht="18.78700000" customHeight="1">
      <c s="0" r="A95"/>
      <c s="88" r="B95" t="s">
        <v>201</v>
      </c>
      <c s="89" r="C95" t="s">
        <v>47</v>
      </c>
      <c s="90" r="D95" t="s">
        <v>202</v>
      </c>
      <c s="90" r="E95"/>
      <c s="90" r="F95"/>
      <c s="90" r="G95"/>
      <c s="91" r="H95">
        <v>74000.00000000</v>
      </c>
      <c s="91" r="I95"/>
      <c s="91" r="J95">
        <v>74000.00000000</v>
      </c>
      <c s="91" r="K95"/>
      <c s="91" r="L95"/>
      <c s="91" r="M95"/>
      <c s="91" r="N95">
        <v>74000.00000000</v>
      </c>
      <c s="91" r="O95"/>
      <c s="91" r="P95"/>
      <c s="91" r="Q95"/>
      <c s="91" r="R95"/>
      <c s="91" r="S95"/>
      <c s="91" r="T95"/>
      <c s="91" r="U95"/>
      <c s="92" r="V95">
        <f>""&amp;B95</f>
      </c>
      <c s="89" r="W95">
        <f>""&amp;C95</f>
      </c>
      <c s="90" r="X95">
        <f>""&amp;D95</f>
      </c>
      <c s="90" r="Y95"/>
      <c s="90" r="Z95"/>
      <c s="90" r="AA95"/>
      <c s="91" r="AB95">
        <v>5216.00000000</v>
      </c>
      <c s="91" r="AC95"/>
      <c s="91" r="AD95">
        <v>5216.00000000</v>
      </c>
      <c s="91" r="AE95"/>
      <c s="91" r="AF95"/>
      <c s="91" r="AG95"/>
      <c s="91" r="AH95">
        <v>5216.00000000</v>
      </c>
      <c s="91" r="AI95"/>
      <c s="91" r="AJ95"/>
      <c s="91" r="AK95"/>
      <c s="91" r="AL95"/>
      <c s="91" r="AM95"/>
      <c s="91" r="AN95"/>
      <c s="93" r="AO95"/>
      <c s="94" r="AP95">
        <f>""&amp;D95</f>
      </c>
      <c s="95" r="AQ95"/>
      <c s="0" r="AR95"/>
    </row>
    <row r="96" ht="54.26300000" customHeight="1">
      <c s="0" r="A96"/>
      <c s="96" r="B96" t="s">
        <v>203</v>
      </c>
      <c s="89" r="C96" t="s">
        <v>47</v>
      </c>
      <c s="90" r="D96" t="s">
        <v>204</v>
      </c>
      <c s="90" r="E96"/>
      <c s="90" r="F96"/>
      <c s="90" r="G96"/>
      <c s="91" r="H96">
        <v>74000.00000000</v>
      </c>
      <c s="91" r="I96"/>
      <c s="91" r="J96">
        <v>74000.00000000</v>
      </c>
      <c s="91" r="K96"/>
      <c s="91" r="L96"/>
      <c s="91" r="M96"/>
      <c s="91" r="N96">
        <v>74000.00000000</v>
      </c>
      <c s="91" r="O96"/>
      <c s="91" r="P96"/>
      <c s="91" r="Q96"/>
      <c s="91" r="R96"/>
      <c s="91" r="S96"/>
      <c s="91" r="T96"/>
      <c s="91" r="U96"/>
      <c s="97" r="V96">
        <f>""&amp;B96</f>
      </c>
      <c s="89" r="W96">
        <f>""&amp;C96</f>
      </c>
      <c s="90" r="X96">
        <f>""&amp;D96</f>
      </c>
      <c s="90" r="Y96"/>
      <c s="90" r="Z96"/>
      <c s="90" r="AA96"/>
      <c s="91" r="AB96">
        <v>5216.00000000</v>
      </c>
      <c s="91" r="AC96"/>
      <c s="91" r="AD96">
        <v>5216.00000000</v>
      </c>
      <c s="91" r="AE96"/>
      <c s="91" r="AF96"/>
      <c s="91" r="AG96"/>
      <c s="91" r="AH96">
        <v>5216.00000000</v>
      </c>
      <c s="91" r="AI96"/>
      <c s="91" r="AJ96"/>
      <c s="91" r="AK96"/>
      <c s="91" r="AL96"/>
      <c s="91" r="AM96"/>
      <c s="91" r="AN96"/>
      <c s="93" r="AO96"/>
      <c s="94" r="AP96">
        <f>""&amp;D96</f>
      </c>
      <c s="95" r="AQ96"/>
      <c s="0" r="AR96"/>
    </row>
    <row r="97" ht="54.26300000" customHeight="1">
      <c s="0" r="A97"/>
      <c s="98" r="B97" t="s">
        <v>205</v>
      </c>
      <c s="99" r="C97" t="s">
        <v>47</v>
      </c>
      <c s="100" r="D97" t="s">
        <v>206</v>
      </c>
      <c s="101" r="E97"/>
      <c s="102" r="F97"/>
      <c s="103" r="G97"/>
      <c s="91" r="H97">
        <v>74000.00000000</v>
      </c>
      <c s="104" r="I97"/>
      <c s="91" r="J97">
        <v>74000.00000000</v>
      </c>
      <c s="104" r="K97"/>
      <c s="105" r="L97"/>
      <c s="105" r="M97"/>
      <c s="105" r="N97">
        <v>74000.00000000</v>
      </c>
      <c s="105" r="O97"/>
      <c s="105" r="P97"/>
      <c s="105" r="Q97"/>
      <c s="105" r="R97"/>
      <c s="105" r="S97"/>
      <c s="105" r="T97"/>
      <c s="105" r="U97"/>
      <c s="106" r="V97">
        <f>""&amp;B97</f>
      </c>
      <c s="107" r="W97">
        <f>""&amp;C97</f>
      </c>
      <c s="108" r="X97">
        <f>""&amp;D97</f>
      </c>
      <c s="109" r="Y97"/>
      <c s="110" r="Z97"/>
      <c s="111" r="AA97"/>
      <c s="91" r="AB97">
        <v>5216.00000000</v>
      </c>
      <c s="104" r="AC97"/>
      <c s="91" r="AD97">
        <v>5216.00000000</v>
      </c>
      <c s="104" r="AE97"/>
      <c s="105" r="AF97"/>
      <c s="105" r="AG97"/>
      <c s="105" r="AH97">
        <v>5216.00000000</v>
      </c>
      <c s="105" r="AI97"/>
      <c s="105" r="AJ97"/>
      <c s="105" r="AK97"/>
      <c s="105" r="AL97"/>
      <c s="105" r="AM97"/>
      <c s="105" r="AN97"/>
      <c s="112" r="AO97"/>
      <c s="113" r="AP97">
        <f>""&amp;D97</f>
      </c>
      <c s="95" r="AQ97"/>
      <c s="0" r="AR97"/>
    </row>
    <row r="98" ht="11.25000000" customHeight="1">
      <c s="0" r="A98"/>
      <c s="88" r="B98" t="s">
        <v>207</v>
      </c>
      <c s="89" r="C98" t="s">
        <v>47</v>
      </c>
      <c s="90" r="D98" t="s">
        <v>208</v>
      </c>
      <c s="90" r="E98"/>
      <c s="90" r="F98"/>
      <c s="90" r="G98"/>
      <c s="91" r="H98">
        <v>2203000.00000000</v>
      </c>
      <c s="91" r="I98"/>
      <c s="91" r="J98">
        <v>2203000.00000000</v>
      </c>
      <c s="91" r="K98"/>
      <c s="91" r="L98"/>
      <c s="91" r="M98"/>
      <c s="91" r="N98">
        <v>2203000.00000000</v>
      </c>
      <c s="91" r="O98"/>
      <c s="91" r="P98"/>
      <c s="91" r="Q98"/>
      <c s="91" r="R98"/>
      <c s="91" r="S98"/>
      <c s="91" r="T98"/>
      <c s="91" r="U98"/>
      <c s="92" r="V98">
        <f>""&amp;B98</f>
      </c>
      <c s="89" r="W98">
        <f>""&amp;C98</f>
      </c>
      <c s="90" r="X98">
        <f>""&amp;D98</f>
      </c>
      <c s="90" r="Y98"/>
      <c s="90" r="Z98"/>
      <c s="90" r="AA98"/>
      <c s="91" r="AB98">
        <v>1637679.68000000</v>
      </c>
      <c s="91" r="AC98"/>
      <c s="91" r="AD98">
        <v>1637679.68000000</v>
      </c>
      <c s="91" r="AE98"/>
      <c s="91" r="AF98"/>
      <c s="91" r="AG98"/>
      <c s="91" r="AH98">
        <v>1637679.68000000</v>
      </c>
      <c s="91" r="AI98"/>
      <c s="91" r="AJ98"/>
      <c s="91" r="AK98"/>
      <c s="91" r="AL98"/>
      <c s="91" r="AM98"/>
      <c s="91" r="AN98"/>
      <c s="93" r="AO98"/>
      <c s="94" r="AP98">
        <f>""&amp;D98</f>
      </c>
      <c s="95" r="AQ98"/>
      <c s="0" r="AR98"/>
    </row>
    <row r="99" ht="134.08400000" customHeight="1">
      <c s="0" r="A99"/>
      <c s="98" r="B99" t="s">
        <v>209</v>
      </c>
      <c s="99" r="C99" t="s">
        <v>47</v>
      </c>
      <c s="100" r="D99" t="s">
        <v>210</v>
      </c>
      <c s="101" r="E99"/>
      <c s="102" r="F99"/>
      <c s="103" r="G99"/>
      <c s="91" r="H99">
        <v>2203000.00000000</v>
      </c>
      <c s="104" r="I99"/>
      <c s="91" r="J99">
        <v>2203000.00000000</v>
      </c>
      <c s="104" r="K99"/>
      <c s="105" r="L99"/>
      <c s="105" r="M99"/>
      <c s="105" r="N99">
        <v>2203000.00000000</v>
      </c>
      <c s="105" r="O99"/>
      <c s="105" r="P99"/>
      <c s="105" r="Q99"/>
      <c s="105" r="R99"/>
      <c s="105" r="S99"/>
      <c s="105" r="T99"/>
      <c s="105" r="U99"/>
      <c s="106" r="V99">
        <f>""&amp;B99</f>
      </c>
      <c s="107" r="W99">
        <f>""&amp;C99</f>
      </c>
      <c s="108" r="X99">
        <f>""&amp;D99</f>
      </c>
      <c s="109" r="Y99"/>
      <c s="110" r="Z99"/>
      <c s="111" r="AA99"/>
      <c s="91" r="AB99">
        <v>1637679.68000000</v>
      </c>
      <c s="104" r="AC99"/>
      <c s="91" r="AD99">
        <v>1637679.68000000</v>
      </c>
      <c s="104" r="AE99"/>
      <c s="105" r="AF99"/>
      <c s="105" r="AG99"/>
      <c s="105" r="AH99">
        <v>1637679.68000000</v>
      </c>
      <c s="105" r="AI99"/>
      <c s="105" r="AJ99"/>
      <c s="105" r="AK99"/>
      <c s="105" r="AL99"/>
      <c s="105" r="AM99"/>
      <c s="105" r="AN99"/>
      <c s="112" r="AO99"/>
      <c s="113" r="AP99">
        <f>""&amp;D99</f>
      </c>
      <c s="95" r="AQ99"/>
      <c s="0" r="AR99"/>
    </row>
    <row r="100" ht="11.25000000" customHeight="1">
      <c s="0" r="A100"/>
      <c s="88" r="B100" t="s">
        <v>211</v>
      </c>
      <c s="89" r="C100" t="s">
        <v>47</v>
      </c>
      <c s="90" r="D100" t="s">
        <v>212</v>
      </c>
      <c s="90" r="E100"/>
      <c s="90" r="F100"/>
      <c s="90" r="G100"/>
      <c s="91" r="H100">
        <v>640000.00000000</v>
      </c>
      <c s="91" r="I100"/>
      <c s="91" r="J100">
        <v>640000.00000000</v>
      </c>
      <c s="91" r="K100"/>
      <c s="91" r="L100"/>
      <c s="91" r="M100"/>
      <c s="91" r="N100">
        <v>640000.00000000</v>
      </c>
      <c s="91" r="O100"/>
      <c s="91" r="P100"/>
      <c s="91" r="Q100"/>
      <c s="91" r="R100"/>
      <c s="91" r="S100"/>
      <c s="91" r="T100"/>
      <c s="91" r="U100"/>
      <c s="92" r="V100">
        <f>""&amp;B100</f>
      </c>
      <c s="89" r="W100">
        <f>""&amp;C100</f>
      </c>
      <c s="90" r="X100">
        <f>""&amp;D100</f>
      </c>
      <c s="90" r="Y100"/>
      <c s="90" r="Z100"/>
      <c s="90" r="AA100"/>
      <c s="91" r="AB100">
        <v>715000.00000000</v>
      </c>
      <c s="91" r="AC100"/>
      <c s="91" r="AD100">
        <v>715000.00000000</v>
      </c>
      <c s="91" r="AE100"/>
      <c s="91" r="AF100"/>
      <c s="91" r="AG100"/>
      <c s="91" r="AH100">
        <v>715000.00000000</v>
      </c>
      <c s="91" r="AI100"/>
      <c s="91" r="AJ100"/>
      <c s="91" r="AK100"/>
      <c s="91" r="AL100"/>
      <c s="91" r="AM100"/>
      <c s="91" r="AN100"/>
      <c s="93" r="AO100"/>
      <c s="94" r="AP100">
        <f>""&amp;D100</f>
      </c>
      <c s="95" r="AQ100"/>
      <c s="0" r="AR100"/>
    </row>
    <row r="101" ht="11.25000000" customHeight="1">
      <c s="0" r="A101"/>
      <c s="96" r="B101" t="s">
        <v>213</v>
      </c>
      <c s="89" r="C101" t="s">
        <v>47</v>
      </c>
      <c s="90" r="D101" t="s">
        <v>214</v>
      </c>
      <c s="90" r="E101"/>
      <c s="90" r="F101"/>
      <c s="90" r="G101"/>
      <c s="91" r="H101">
        <v>0.00000000</v>
      </c>
      <c s="91" r="I101"/>
      <c s="91" r="J101">
        <v>0.00000000</v>
      </c>
      <c s="91" r="K101"/>
      <c s="91" r="L101"/>
      <c s="91" r="M101"/>
      <c s="91" r="N101"/>
      <c s="91" r="O101"/>
      <c s="91" r="P101"/>
      <c s="91" r="Q101"/>
      <c s="91" r="R101"/>
      <c s="91" r="S101"/>
      <c s="91" r="T101"/>
      <c s="91" r="U101"/>
      <c s="97" r="V101">
        <f>""&amp;B101</f>
      </c>
      <c s="89" r="W101">
        <f>""&amp;C101</f>
      </c>
      <c s="90" r="X101">
        <f>""&amp;D101</f>
      </c>
      <c s="90" r="Y101"/>
      <c s="90" r="Z101"/>
      <c s="90" r="AA101"/>
      <c s="91" r="AB101">
        <v>200000.00000000</v>
      </c>
      <c s="91" r="AC101"/>
      <c s="91" r="AD101">
        <v>200000.00000000</v>
      </c>
      <c s="91" r="AE101"/>
      <c s="91" r="AF101"/>
      <c s="91" r="AG101"/>
      <c s="91" r="AH101">
        <v>200000.00000000</v>
      </c>
      <c s="91" r="AI101"/>
      <c s="91" r="AJ101"/>
      <c s="91" r="AK101"/>
      <c s="91" r="AL101"/>
      <c s="91" r="AM101"/>
      <c s="91" r="AN101"/>
      <c s="93" r="AO101"/>
      <c s="94" r="AP101">
        <f>""&amp;D101</f>
      </c>
      <c s="95" r="AQ101"/>
      <c s="0" r="AR101"/>
    </row>
    <row r="102" ht="18.78700000" customHeight="1">
      <c s="0" r="A102"/>
      <c s="98" r="B102" t="s">
        <v>215</v>
      </c>
      <c s="99" r="C102" t="s">
        <v>47</v>
      </c>
      <c s="100" r="D102" t="s">
        <v>216</v>
      </c>
      <c s="101" r="E102"/>
      <c s="102" r="F102"/>
      <c s="103" r="G102"/>
      <c s="91" r="H102">
        <v>0.00000000</v>
      </c>
      <c s="104" r="I102"/>
      <c s="91" r="J102">
        <v>0.00000000</v>
      </c>
      <c s="104" r="K102"/>
      <c s="105" r="L102"/>
      <c s="105" r="M102"/>
      <c s="105" r="N102"/>
      <c s="105" r="O102"/>
      <c s="105" r="P102"/>
      <c s="105" r="Q102"/>
      <c s="105" r="R102"/>
      <c s="105" r="S102"/>
      <c s="105" r="T102"/>
      <c s="105" r="U102"/>
      <c s="106" r="V102">
        <f>""&amp;B102</f>
      </c>
      <c s="107" r="W102">
        <f>""&amp;C102</f>
      </c>
      <c s="108" r="X102">
        <f>""&amp;D102</f>
      </c>
      <c s="109" r="Y102"/>
      <c s="110" r="Z102"/>
      <c s="111" r="AA102"/>
      <c s="91" r="AB102">
        <v>200000.00000000</v>
      </c>
      <c s="104" r="AC102"/>
      <c s="91" r="AD102">
        <v>200000.00000000</v>
      </c>
      <c s="104" r="AE102"/>
      <c s="105" r="AF102"/>
      <c s="105" r="AG102"/>
      <c s="105" r="AH102">
        <v>200000.00000000</v>
      </c>
      <c s="105" r="AI102"/>
      <c s="105" r="AJ102"/>
      <c s="105" r="AK102"/>
      <c s="105" r="AL102"/>
      <c s="105" r="AM102"/>
      <c s="105" r="AN102"/>
      <c s="112" r="AO102"/>
      <c s="113" r="AP102">
        <f>""&amp;D102</f>
      </c>
      <c s="95" r="AQ102"/>
      <c s="0" r="AR102"/>
    </row>
    <row r="103" ht="11.25000000" customHeight="1">
      <c s="0" r="A103"/>
      <c s="88" r="B103" t="s">
        <v>217</v>
      </c>
      <c s="89" r="C103" t="s">
        <v>47</v>
      </c>
      <c s="90" r="D103" t="s">
        <v>218</v>
      </c>
      <c s="90" r="E103"/>
      <c s="90" r="F103"/>
      <c s="90" r="G103"/>
      <c s="91" r="H103">
        <v>640000.00000000</v>
      </c>
      <c s="91" r="I103"/>
      <c s="91" r="J103">
        <v>640000.00000000</v>
      </c>
      <c s="91" r="K103"/>
      <c s="91" r="L103"/>
      <c s="91" r="M103"/>
      <c s="91" r="N103">
        <v>640000.00000000</v>
      </c>
      <c s="91" r="O103"/>
      <c s="91" r="P103"/>
      <c s="91" r="Q103"/>
      <c s="91" r="R103"/>
      <c s="91" r="S103"/>
      <c s="91" r="T103"/>
      <c s="91" r="U103"/>
      <c s="92" r="V103">
        <f>""&amp;B103</f>
      </c>
      <c s="89" r="W103">
        <f>""&amp;C103</f>
      </c>
      <c s="90" r="X103">
        <f>""&amp;D103</f>
      </c>
      <c s="90" r="Y103"/>
      <c s="90" r="Z103"/>
      <c s="90" r="AA103"/>
      <c s="91" r="AB103">
        <v>515000.00000000</v>
      </c>
      <c s="91" r="AC103"/>
      <c s="91" r="AD103">
        <v>515000.00000000</v>
      </c>
      <c s="91" r="AE103"/>
      <c s="91" r="AF103"/>
      <c s="91" r="AG103"/>
      <c s="91" r="AH103">
        <v>515000.00000000</v>
      </c>
      <c s="91" r="AI103"/>
      <c s="91" r="AJ103"/>
      <c s="91" r="AK103"/>
      <c s="91" r="AL103"/>
      <c s="91" r="AM103"/>
      <c s="91" r="AN103"/>
      <c s="93" r="AO103"/>
      <c s="94" r="AP103">
        <f>""&amp;D103</f>
      </c>
      <c s="95" r="AQ103"/>
      <c s="0" r="AR103"/>
    </row>
    <row r="104" ht="18.78700000" customHeight="1">
      <c s="0" r="A104"/>
      <c s="98" r="B104" t="s">
        <v>219</v>
      </c>
      <c s="99" r="C104" t="s">
        <v>47</v>
      </c>
      <c s="100" r="D104" t="s">
        <v>220</v>
      </c>
      <c s="101" r="E104"/>
      <c s="102" r="F104"/>
      <c s="103" r="G104"/>
      <c s="91" r="H104">
        <v>640000.00000000</v>
      </c>
      <c s="104" r="I104"/>
      <c s="91" r="J104">
        <v>640000.00000000</v>
      </c>
      <c s="104" r="K104"/>
      <c s="105" r="L104"/>
      <c s="105" r="M104"/>
      <c s="105" r="N104">
        <v>640000.00000000</v>
      </c>
      <c s="105" r="O104"/>
      <c s="105" r="P104"/>
      <c s="105" r="Q104"/>
      <c s="105" r="R104"/>
      <c s="105" r="S104"/>
      <c s="105" r="T104"/>
      <c s="105" r="U104"/>
      <c s="106" r="V104">
        <f>""&amp;B104</f>
      </c>
      <c s="107" r="W104">
        <f>""&amp;C104</f>
      </c>
      <c s="108" r="X104">
        <f>""&amp;D104</f>
      </c>
      <c s="109" r="Y104"/>
      <c s="110" r="Z104"/>
      <c s="111" r="AA104"/>
      <c s="91" r="AB104">
        <v>515000.00000000</v>
      </c>
      <c s="104" r="AC104"/>
      <c s="91" r="AD104">
        <v>515000.00000000</v>
      </c>
      <c s="104" r="AE104"/>
      <c s="105" r="AF104"/>
      <c s="105" r="AG104"/>
      <c s="105" r="AH104">
        <v>515000.00000000</v>
      </c>
      <c s="105" r="AI104"/>
      <c s="105" r="AJ104"/>
      <c s="105" r="AK104"/>
      <c s="105" r="AL104"/>
      <c s="105" r="AM104"/>
      <c s="105" r="AN104"/>
      <c s="112" r="AO104"/>
      <c s="113" r="AP104">
        <f>""&amp;D104</f>
      </c>
      <c s="95" r="AQ104"/>
      <c s="0" r="AR104"/>
    </row>
    <row r="105" ht="11.25000000" customHeight="1">
      <c s="0" r="A105"/>
      <c s="88" r="B105" t="s">
        <v>221</v>
      </c>
      <c s="89" r="C105" t="s">
        <v>47</v>
      </c>
      <c s="90" r="D105" t="s">
        <v>222</v>
      </c>
      <c s="90" r="E105"/>
      <c s="90" r="F105"/>
      <c s="90" r="G105"/>
      <c s="91" r="H105">
        <v>181156356.46000000</v>
      </c>
      <c s="91" r="I105"/>
      <c s="91" r="J105">
        <v>181156356.46000000</v>
      </c>
      <c s="91" r="K105"/>
      <c s="91" r="L105"/>
      <c s="91" r="M105"/>
      <c s="91" r="N105">
        <v>181156356.46000000</v>
      </c>
      <c s="91" r="O105"/>
      <c s="91" r="P105"/>
      <c s="91" r="Q105"/>
      <c s="91" r="R105"/>
      <c s="91" r="S105"/>
      <c s="91" r="T105"/>
      <c s="91" r="U105"/>
      <c s="92" r="V105">
        <f>""&amp;B105</f>
      </c>
      <c s="89" r="W105">
        <f>""&amp;C105</f>
      </c>
      <c s="90" r="X105">
        <f>""&amp;D105</f>
      </c>
      <c s="90" r="Y105"/>
      <c s="90" r="Z105"/>
      <c s="90" r="AA105"/>
      <c s="91" r="AB105">
        <v>72541639.09000000</v>
      </c>
      <c s="91" r="AC105"/>
      <c s="91" r="AD105">
        <v>72541639.09000000</v>
      </c>
      <c s="91" r="AE105"/>
      <c s="91" r="AF105"/>
      <c s="91" r="AG105"/>
      <c s="91" r="AH105">
        <v>72541639.09000000</v>
      </c>
      <c s="91" r="AI105"/>
      <c s="91" r="AJ105"/>
      <c s="91" r="AK105"/>
      <c s="91" r="AL105">
        <v>0.00000000</v>
      </c>
      <c s="91" r="AM105"/>
      <c s="91" r="AN105"/>
      <c s="93" r="AO105"/>
      <c s="94" r="AP105">
        <f>""&amp;D105</f>
      </c>
      <c s="95" r="AQ105"/>
      <c s="0" r="AR105"/>
    </row>
    <row r="106" ht="27.65600000" customHeight="1">
      <c s="0" r="A106"/>
      <c s="96" r="B106" t="s">
        <v>223</v>
      </c>
      <c s="89" r="C106" t="s">
        <v>47</v>
      </c>
      <c s="90" r="D106" t="s">
        <v>224</v>
      </c>
      <c s="90" r="E106"/>
      <c s="90" r="F106"/>
      <c s="90" r="G106"/>
      <c s="91" r="H106">
        <v>181156356.46000000</v>
      </c>
      <c s="91" r="I106"/>
      <c s="91" r="J106">
        <v>181156356.46000000</v>
      </c>
      <c s="91" r="K106"/>
      <c s="91" r="L106"/>
      <c s="91" r="M106"/>
      <c s="91" r="N106">
        <v>181156356.46000000</v>
      </c>
      <c s="91" r="O106"/>
      <c s="91" r="P106"/>
      <c s="91" r="Q106"/>
      <c s="91" r="R106"/>
      <c s="91" r="S106"/>
      <c s="91" r="T106"/>
      <c s="91" r="U106"/>
      <c s="97" r="V106">
        <f>""&amp;B106</f>
      </c>
      <c s="89" r="W106">
        <f>""&amp;C106</f>
      </c>
      <c s="90" r="X106">
        <f>""&amp;D106</f>
      </c>
      <c s="90" r="Y106"/>
      <c s="90" r="Z106"/>
      <c s="90" r="AA106"/>
      <c s="91" r="AB106">
        <v>79064784.57000000</v>
      </c>
      <c s="91" r="AC106"/>
      <c s="91" r="AD106">
        <v>79064784.57000000</v>
      </c>
      <c s="91" r="AE106"/>
      <c s="91" r="AF106"/>
      <c s="91" r="AG106"/>
      <c s="91" r="AH106">
        <v>79064784.57000000</v>
      </c>
      <c s="91" r="AI106"/>
      <c s="91" r="AJ106"/>
      <c s="91" r="AK106"/>
      <c s="91" r="AL106">
        <v>0.00000000</v>
      </c>
      <c s="91" r="AM106"/>
      <c s="91" r="AN106"/>
      <c s="93" r="AO106"/>
      <c s="94" r="AP106">
        <f>""&amp;D106</f>
      </c>
      <c s="95" r="AQ106"/>
      <c s="0" r="AR106"/>
    </row>
    <row r="107" ht="18.78700000" customHeight="1">
      <c s="0" r="A107"/>
      <c s="96" r="B107" t="s">
        <v>225</v>
      </c>
      <c s="89" r="C107" t="s">
        <v>47</v>
      </c>
      <c s="90" r="D107" t="s">
        <v>226</v>
      </c>
      <c s="90" r="E107"/>
      <c s="90" r="F107"/>
      <c s="90" r="G107"/>
      <c s="91" r="H107">
        <v>89289600.00000000</v>
      </c>
      <c s="91" r="I107"/>
      <c s="91" r="J107">
        <v>89289600.00000000</v>
      </c>
      <c s="91" r="K107"/>
      <c s="91" r="L107"/>
      <c s="91" r="M107"/>
      <c s="91" r="N107">
        <v>89289600.00000000</v>
      </c>
      <c s="91" r="O107"/>
      <c s="91" r="P107"/>
      <c s="91" r="Q107"/>
      <c s="91" r="R107"/>
      <c s="91" r="S107"/>
      <c s="91" r="T107"/>
      <c s="91" r="U107"/>
      <c s="97" r="V107">
        <f>""&amp;B107</f>
      </c>
      <c s="89" r="W107">
        <f>""&amp;C107</f>
      </c>
      <c s="90" r="X107">
        <f>""&amp;D107</f>
      </c>
      <c s="90" r="Y107"/>
      <c s="90" r="Z107"/>
      <c s="90" r="AA107"/>
      <c s="91" r="AB107">
        <v>40112100.00000000</v>
      </c>
      <c s="91" r="AC107"/>
      <c s="91" r="AD107">
        <v>40112100.00000000</v>
      </c>
      <c s="91" r="AE107"/>
      <c s="91" r="AF107"/>
      <c s="91" r="AG107"/>
      <c s="91" r="AH107">
        <v>40112100.00000000</v>
      </c>
      <c s="91" r="AI107"/>
      <c s="91" r="AJ107"/>
      <c s="91" r="AK107"/>
      <c s="91" r="AL107"/>
      <c s="91" r="AM107"/>
      <c s="91" r="AN107"/>
      <c s="93" r="AO107"/>
      <c s="94" r="AP107">
        <f>""&amp;D107</f>
      </c>
      <c s="95" r="AQ107"/>
      <c s="0" r="AR107"/>
    </row>
    <row r="108" ht="18.78700000" customHeight="1">
      <c s="0" r="A108"/>
      <c s="96" r="B108" t="s">
        <v>227</v>
      </c>
      <c s="89" r="C108" t="s">
        <v>47</v>
      </c>
      <c s="90" r="D108" t="s">
        <v>228</v>
      </c>
      <c s="90" r="E108"/>
      <c s="90" r="F108"/>
      <c s="90" r="G108"/>
      <c s="91" r="H108">
        <v>89089600.00000000</v>
      </c>
      <c s="91" r="I108"/>
      <c s="91" r="J108">
        <v>89089600.00000000</v>
      </c>
      <c s="91" r="K108"/>
      <c s="91" r="L108"/>
      <c s="91" r="M108"/>
      <c s="91" r="N108">
        <v>89089600.00000000</v>
      </c>
      <c s="91" r="O108"/>
      <c s="91" r="P108"/>
      <c s="91" r="Q108"/>
      <c s="91" r="R108"/>
      <c s="91" r="S108"/>
      <c s="91" r="T108"/>
      <c s="91" r="U108"/>
      <c s="97" r="V108">
        <f>""&amp;B108</f>
      </c>
      <c s="89" r="W108">
        <f>""&amp;C108</f>
      </c>
      <c s="90" r="X108">
        <f>""&amp;D108</f>
      </c>
      <c s="90" r="Y108"/>
      <c s="90" r="Z108"/>
      <c s="90" r="AA108"/>
      <c s="91" r="AB108">
        <v>39912100.00000000</v>
      </c>
      <c s="91" r="AC108"/>
      <c s="91" r="AD108">
        <v>39912100.00000000</v>
      </c>
      <c s="91" r="AE108"/>
      <c s="91" r="AF108"/>
      <c s="91" r="AG108"/>
      <c s="91" r="AH108">
        <v>39912100.00000000</v>
      </c>
      <c s="91" r="AI108"/>
      <c s="91" r="AJ108"/>
      <c s="91" r="AK108"/>
      <c s="91" r="AL108"/>
      <c s="91" r="AM108"/>
      <c s="91" r="AN108"/>
      <c s="93" r="AO108"/>
      <c s="94" r="AP108">
        <f>""&amp;D108</f>
      </c>
      <c s="95" r="AQ108"/>
      <c s="0" r="AR108"/>
    </row>
    <row r="109" ht="27.65600000" customHeight="1">
      <c s="0" r="A109"/>
      <c s="98" r="B109" t="s">
        <v>229</v>
      </c>
      <c s="99" r="C109" t="s">
        <v>47</v>
      </c>
      <c s="100" r="D109" t="s">
        <v>230</v>
      </c>
      <c s="101" r="E109"/>
      <c s="102" r="F109"/>
      <c s="103" r="G109"/>
      <c s="91" r="H109">
        <v>89089600.00000000</v>
      </c>
      <c s="104" r="I109"/>
      <c s="91" r="J109">
        <v>89089600.00000000</v>
      </c>
      <c s="104" r="K109"/>
      <c s="105" r="L109"/>
      <c s="105" r="M109"/>
      <c s="105" r="N109">
        <v>89089600.00000000</v>
      </c>
      <c s="105" r="O109"/>
      <c s="105" r="P109"/>
      <c s="105" r="Q109"/>
      <c s="105" r="R109"/>
      <c s="105" r="S109"/>
      <c s="105" r="T109"/>
      <c s="105" r="U109"/>
      <c s="106" r="V109">
        <f>""&amp;B109</f>
      </c>
      <c s="107" r="W109">
        <f>""&amp;C109</f>
      </c>
      <c s="108" r="X109">
        <f>""&amp;D109</f>
      </c>
      <c s="109" r="Y109"/>
      <c s="110" r="Z109"/>
      <c s="111" r="AA109"/>
      <c s="91" r="AB109">
        <v>39912100.00000000</v>
      </c>
      <c s="104" r="AC109"/>
      <c s="91" r="AD109">
        <v>39912100.00000000</v>
      </c>
      <c s="104" r="AE109"/>
      <c s="105" r="AF109"/>
      <c s="105" r="AG109"/>
      <c s="105" r="AH109">
        <v>39912100.00000000</v>
      </c>
      <c s="105" r="AI109"/>
      <c s="105" r="AJ109"/>
      <c s="105" r="AK109"/>
      <c s="105" r="AL109"/>
      <c s="105" r="AM109"/>
      <c s="105" r="AN109"/>
      <c s="112" r="AO109"/>
      <c s="113" r="AP109">
        <f>""&amp;D109</f>
      </c>
      <c s="95" r="AQ109"/>
      <c s="0" r="AR109"/>
    </row>
    <row r="110" ht="18.78700000" customHeight="1">
      <c s="0" r="A110"/>
      <c s="88" r="B110" t="s">
        <v>231</v>
      </c>
      <c s="89" r="C110" t="s">
        <v>47</v>
      </c>
      <c s="90" r="D110" t="s">
        <v>232</v>
      </c>
      <c s="90" r="E110"/>
      <c s="90" r="F110"/>
      <c s="90" r="G110"/>
      <c s="91" r="H110">
        <v>200000.00000000</v>
      </c>
      <c s="91" r="I110"/>
      <c s="91" r="J110">
        <v>200000.00000000</v>
      </c>
      <c s="91" r="K110"/>
      <c s="91" r="L110"/>
      <c s="91" r="M110"/>
      <c s="91" r="N110">
        <v>200000.00000000</v>
      </c>
      <c s="91" r="O110"/>
      <c s="91" r="P110"/>
      <c s="91" r="Q110"/>
      <c s="91" r="R110"/>
      <c s="91" r="S110"/>
      <c s="91" r="T110"/>
      <c s="91" r="U110"/>
      <c s="92" r="V110">
        <f>""&amp;B110</f>
      </c>
      <c s="89" r="W110">
        <f>""&amp;C110</f>
      </c>
      <c s="90" r="X110">
        <f>""&amp;D110</f>
      </c>
      <c s="90" r="Y110"/>
      <c s="90" r="Z110"/>
      <c s="90" r="AA110"/>
      <c s="91" r="AB110">
        <v>200000.00000000</v>
      </c>
      <c s="91" r="AC110"/>
      <c s="91" r="AD110">
        <v>200000.00000000</v>
      </c>
      <c s="91" r="AE110"/>
      <c s="91" r="AF110"/>
      <c s="91" r="AG110"/>
      <c s="91" r="AH110">
        <v>200000.00000000</v>
      </c>
      <c s="91" r="AI110"/>
      <c s="91" r="AJ110"/>
      <c s="91" r="AK110"/>
      <c s="91" r="AL110"/>
      <c s="91" r="AM110"/>
      <c s="91" r="AN110"/>
      <c s="93" r="AO110"/>
      <c s="94" r="AP110">
        <f>""&amp;D110</f>
      </c>
      <c s="95" r="AQ110"/>
      <c s="0" r="AR110"/>
    </row>
    <row r="111" ht="27.65600000" customHeight="1">
      <c s="0" r="A111"/>
      <c s="98" r="B111" t="s">
        <v>233</v>
      </c>
      <c s="99" r="C111" t="s">
        <v>47</v>
      </c>
      <c s="100" r="D111" t="s">
        <v>234</v>
      </c>
      <c s="101" r="E111"/>
      <c s="102" r="F111"/>
      <c s="103" r="G111"/>
      <c s="91" r="H111">
        <v>200000.00000000</v>
      </c>
      <c s="104" r="I111"/>
      <c s="91" r="J111">
        <v>200000.00000000</v>
      </c>
      <c s="104" r="K111"/>
      <c s="105" r="L111"/>
      <c s="105" r="M111"/>
      <c s="105" r="N111">
        <v>200000.00000000</v>
      </c>
      <c s="105" r="O111"/>
      <c s="105" r="P111"/>
      <c s="105" r="Q111"/>
      <c s="105" r="R111"/>
      <c s="105" r="S111"/>
      <c s="105" r="T111"/>
      <c s="105" r="U111"/>
      <c s="106" r="V111">
        <f>""&amp;B111</f>
      </c>
      <c s="107" r="W111">
        <f>""&amp;C111</f>
      </c>
      <c s="108" r="X111">
        <f>""&amp;D111</f>
      </c>
      <c s="109" r="Y111"/>
      <c s="110" r="Z111"/>
      <c s="111" r="AA111"/>
      <c s="91" r="AB111">
        <v>200000.00000000</v>
      </c>
      <c s="104" r="AC111"/>
      <c s="91" r="AD111">
        <v>200000.00000000</v>
      </c>
      <c s="104" r="AE111"/>
      <c s="105" r="AF111"/>
      <c s="105" r="AG111"/>
      <c s="105" r="AH111">
        <v>200000.00000000</v>
      </c>
      <c s="105" r="AI111"/>
      <c s="105" r="AJ111"/>
      <c s="105" r="AK111"/>
      <c s="105" r="AL111"/>
      <c s="105" r="AM111"/>
      <c s="105" r="AN111"/>
      <c s="112" r="AO111"/>
      <c s="113" r="AP111">
        <f>""&amp;D111</f>
      </c>
      <c s="95" r="AQ111"/>
      <c s="0" r="AR111"/>
    </row>
    <row r="112" ht="18.78700000" customHeight="1">
      <c s="0" r="A112"/>
      <c s="88" r="B112" t="s">
        <v>235</v>
      </c>
      <c s="89" r="C112" t="s">
        <v>47</v>
      </c>
      <c s="90" r="D112" t="s">
        <v>236</v>
      </c>
      <c s="90" r="E112"/>
      <c s="90" r="F112"/>
      <c s="90" r="G112"/>
      <c s="91" r="H112">
        <v>31996335.00000000</v>
      </c>
      <c s="91" r="I112"/>
      <c s="91" r="J112">
        <v>31996335.00000000</v>
      </c>
      <c s="91" r="K112"/>
      <c s="91" r="L112"/>
      <c s="91" r="M112"/>
      <c s="91" r="N112">
        <v>31996335.00000000</v>
      </c>
      <c s="91" r="O112"/>
      <c s="91" r="P112"/>
      <c s="91" r="Q112"/>
      <c s="91" r="R112"/>
      <c s="91" r="S112"/>
      <c s="91" r="T112"/>
      <c s="91" r="U112"/>
      <c s="92" r="V112">
        <f>""&amp;B112</f>
      </c>
      <c s="89" r="W112">
        <f>""&amp;C112</f>
      </c>
      <c s="90" r="X112">
        <f>""&amp;D112</f>
      </c>
      <c s="90" r="Y112"/>
      <c s="90" r="Z112"/>
      <c s="90" r="AA112"/>
      <c s="91" r="AB112">
        <v>11051469.25000000</v>
      </c>
      <c s="91" r="AC112"/>
      <c s="91" r="AD112">
        <v>11051469.25000000</v>
      </c>
      <c s="91" r="AE112"/>
      <c s="91" r="AF112"/>
      <c s="91" r="AG112"/>
      <c s="91" r="AH112">
        <v>11051469.25000000</v>
      </c>
      <c s="91" r="AI112"/>
      <c s="91" r="AJ112"/>
      <c s="91" r="AK112"/>
      <c s="91" r="AL112"/>
      <c s="91" r="AM112"/>
      <c s="91" r="AN112"/>
      <c s="93" r="AO112"/>
      <c s="94" r="AP112">
        <f>""&amp;D112</f>
      </c>
      <c s="95" r="AQ112"/>
      <c s="0" r="AR112"/>
    </row>
    <row r="113" ht="36.52500000" customHeight="1">
      <c s="0" r="A113"/>
      <c s="96" r="B113" t="s">
        <v>237</v>
      </c>
      <c s="89" r="C113" t="s">
        <v>47</v>
      </c>
      <c s="90" r="D113" t="s">
        <v>238</v>
      </c>
      <c s="90" r="E113"/>
      <c s="90" r="F113"/>
      <c s="90" r="G113"/>
      <c s="91" r="H113">
        <v>2386890.00000000</v>
      </c>
      <c s="91" r="I113"/>
      <c s="91" r="J113">
        <v>2386890.00000000</v>
      </c>
      <c s="91" r="K113"/>
      <c s="91" r="L113"/>
      <c s="91" r="M113"/>
      <c s="91" r="N113">
        <v>2386890.00000000</v>
      </c>
      <c s="91" r="O113"/>
      <c s="91" r="P113"/>
      <c s="91" r="Q113"/>
      <c s="91" r="R113"/>
      <c s="91" r="S113"/>
      <c s="91" r="T113"/>
      <c s="91" r="U113"/>
      <c s="97" r="V113">
        <f>""&amp;B113</f>
      </c>
      <c s="89" r="W113">
        <f>""&amp;C113</f>
      </c>
      <c s="90" r="X113">
        <f>""&amp;D113</f>
      </c>
      <c s="90" r="Y113"/>
      <c s="90" r="Z113"/>
      <c s="90" r="AA113"/>
      <c s="91" r="AB113">
        <v>1433785.00000000</v>
      </c>
      <c s="91" r="AC113"/>
      <c s="91" r="AD113">
        <v>1433785.00000000</v>
      </c>
      <c s="91" r="AE113"/>
      <c s="91" r="AF113"/>
      <c s="91" r="AG113"/>
      <c s="91" r="AH113">
        <v>1433785.00000000</v>
      </c>
      <c s="91" r="AI113"/>
      <c s="91" r="AJ113"/>
      <c s="91" r="AK113"/>
      <c s="91" r="AL113"/>
      <c s="91" r="AM113"/>
      <c s="91" r="AN113"/>
      <c s="93" r="AO113"/>
      <c s="94" r="AP113">
        <f>""&amp;D113</f>
      </c>
      <c s="95" r="AQ113"/>
      <c s="0" r="AR113"/>
    </row>
    <row r="114" ht="45.39400000" customHeight="1">
      <c s="0" r="A114"/>
      <c s="98" r="B114" t="s">
        <v>239</v>
      </c>
      <c s="99" r="C114" t="s">
        <v>47</v>
      </c>
      <c s="100" r="D114" t="s">
        <v>240</v>
      </c>
      <c s="101" r="E114"/>
      <c s="102" r="F114"/>
      <c s="103" r="G114"/>
      <c s="91" r="H114">
        <v>2386890.00000000</v>
      </c>
      <c s="104" r="I114"/>
      <c s="91" r="J114">
        <v>2386890.00000000</v>
      </c>
      <c s="104" r="K114"/>
      <c s="105" r="L114"/>
      <c s="105" r="M114"/>
      <c s="105" r="N114">
        <v>2386890.00000000</v>
      </c>
      <c s="105" r="O114"/>
      <c s="105" r="P114"/>
      <c s="105" r="Q114"/>
      <c s="105" r="R114"/>
      <c s="105" r="S114"/>
      <c s="105" r="T114"/>
      <c s="105" r="U114"/>
      <c s="106" r="V114">
        <f>""&amp;B114</f>
      </c>
      <c s="107" r="W114">
        <f>""&amp;C114</f>
      </c>
      <c s="108" r="X114">
        <f>""&amp;D114</f>
      </c>
      <c s="109" r="Y114"/>
      <c s="110" r="Z114"/>
      <c s="111" r="AA114"/>
      <c s="91" r="AB114">
        <v>1433785.00000000</v>
      </c>
      <c s="104" r="AC114"/>
      <c s="91" r="AD114">
        <v>1433785.00000000</v>
      </c>
      <c s="104" r="AE114"/>
      <c s="105" r="AF114"/>
      <c s="105" r="AG114"/>
      <c s="105" r="AH114">
        <v>1433785.00000000</v>
      </c>
      <c s="105" r="AI114"/>
      <c s="105" r="AJ114"/>
      <c s="105" r="AK114"/>
      <c s="105" r="AL114"/>
      <c s="105" r="AM114"/>
      <c s="105" r="AN114"/>
      <c s="112" r="AO114"/>
      <c s="113" r="AP114">
        <f>""&amp;D114</f>
      </c>
      <c s="95" r="AQ114"/>
      <c s="0" r="AR114"/>
    </row>
    <row r="115" ht="18.78700000" customHeight="1">
      <c s="0" r="A115"/>
      <c s="88" r="B115" t="s">
        <v>241</v>
      </c>
      <c s="89" r="C115" t="s">
        <v>47</v>
      </c>
      <c s="90" r="D115" t="s">
        <v>242</v>
      </c>
      <c s="90" r="E115"/>
      <c s="90" r="F115"/>
      <c s="90" r="G115"/>
      <c s="91" r="H115">
        <v>17330.00000000</v>
      </c>
      <c s="91" r="I115"/>
      <c s="91" r="J115">
        <v>17330.00000000</v>
      </c>
      <c s="91" r="K115"/>
      <c s="91" r="L115"/>
      <c s="91" r="M115"/>
      <c s="91" r="N115">
        <v>17330.00000000</v>
      </c>
      <c s="91" r="O115"/>
      <c s="91" r="P115"/>
      <c s="91" r="Q115"/>
      <c s="91" r="R115"/>
      <c s="91" r="S115"/>
      <c s="91" r="T115"/>
      <c s="91" r="U115"/>
      <c s="92" r="V115">
        <f>""&amp;B115</f>
      </c>
      <c s="89" r="W115">
        <f>""&amp;C115</f>
      </c>
      <c s="90" r="X115">
        <f>""&amp;D115</f>
      </c>
      <c s="90" r="Y115"/>
      <c s="90" r="Z115"/>
      <c s="90" r="AA115"/>
      <c s="91" r="AB115">
        <v>0.00000000</v>
      </c>
      <c s="91" r="AC115"/>
      <c s="91" r="AD115">
        <v>0.00000000</v>
      </c>
      <c s="91" r="AE115"/>
      <c s="91" r="AF115"/>
      <c s="91" r="AG115"/>
      <c s="91" r="AH115"/>
      <c s="91" r="AI115"/>
      <c s="91" r="AJ115"/>
      <c s="91" r="AK115"/>
      <c s="91" r="AL115"/>
      <c s="91" r="AM115"/>
      <c s="91" r="AN115"/>
      <c s="93" r="AO115"/>
      <c s="94" r="AP115">
        <f>""&amp;D115</f>
      </c>
      <c s="95" r="AQ115"/>
      <c s="0" r="AR115"/>
    </row>
    <row r="116" ht="18.78700000" customHeight="1">
      <c s="0" r="A116"/>
      <c s="98" r="B116" t="s">
        <v>243</v>
      </c>
      <c s="99" r="C116" t="s">
        <v>47</v>
      </c>
      <c s="100" r="D116" t="s">
        <v>244</v>
      </c>
      <c s="101" r="E116"/>
      <c s="102" r="F116"/>
      <c s="103" r="G116"/>
      <c s="91" r="H116">
        <v>17330.00000000</v>
      </c>
      <c s="104" r="I116"/>
      <c s="91" r="J116">
        <v>17330.00000000</v>
      </c>
      <c s="104" r="K116"/>
      <c s="105" r="L116"/>
      <c s="105" r="M116"/>
      <c s="105" r="N116">
        <v>17330.00000000</v>
      </c>
      <c s="105" r="O116"/>
      <c s="105" r="P116"/>
      <c s="105" r="Q116"/>
      <c s="105" r="R116"/>
      <c s="105" r="S116"/>
      <c s="105" r="T116"/>
      <c s="105" r="U116"/>
      <c s="106" r="V116">
        <f>""&amp;B116</f>
      </c>
      <c s="107" r="W116">
        <f>""&amp;C116</f>
      </c>
      <c s="108" r="X116">
        <f>""&amp;D116</f>
      </c>
      <c s="109" r="Y116"/>
      <c s="110" r="Z116"/>
      <c s="111" r="AA116"/>
      <c s="91" r="AB116">
        <v>0.00000000</v>
      </c>
      <c s="104" r="AC116"/>
      <c s="91" r="AD116">
        <v>0.00000000</v>
      </c>
      <c s="104" r="AE116"/>
      <c s="105" r="AF116"/>
      <c s="105" r="AG116"/>
      <c s="105" r="AH116"/>
      <c s="105" r="AI116"/>
      <c s="105" r="AJ116"/>
      <c s="105" r="AK116"/>
      <c s="105" r="AL116"/>
      <c s="105" r="AM116"/>
      <c s="105" r="AN116"/>
      <c s="112" r="AO116"/>
      <c s="113" r="AP116">
        <f>""&amp;D116</f>
      </c>
      <c s="95" r="AQ116"/>
      <c s="0" r="AR116"/>
    </row>
    <row r="117" ht="18.78700000" customHeight="1">
      <c s="0" r="A117"/>
      <c s="88" r="B117" t="s">
        <v>245</v>
      </c>
      <c s="89" r="C117" t="s">
        <v>47</v>
      </c>
      <c s="90" r="D117" t="s">
        <v>246</v>
      </c>
      <c s="90" r="E117"/>
      <c s="90" r="F117"/>
      <c s="90" r="G117"/>
      <c s="91" r="H117">
        <v>2411315.00000000</v>
      </c>
      <c s="91" r="I117"/>
      <c s="91" r="J117">
        <v>2411315.00000000</v>
      </c>
      <c s="91" r="K117"/>
      <c s="91" r="L117"/>
      <c s="91" r="M117"/>
      <c s="91" r="N117">
        <v>2411315.00000000</v>
      </c>
      <c s="91" r="O117"/>
      <c s="91" r="P117"/>
      <c s="91" r="Q117"/>
      <c s="91" r="R117"/>
      <c s="91" r="S117"/>
      <c s="91" r="T117"/>
      <c s="91" r="U117"/>
      <c s="92" r="V117">
        <f>""&amp;B117</f>
      </c>
      <c s="89" r="W117">
        <f>""&amp;C117</f>
      </c>
      <c s="90" r="X117">
        <f>""&amp;D117</f>
      </c>
      <c s="90" r="Y117"/>
      <c s="90" r="Z117"/>
      <c s="90" r="AA117"/>
      <c s="91" r="AB117">
        <v>0.00000000</v>
      </c>
      <c s="91" r="AC117"/>
      <c s="91" r="AD117">
        <v>0.00000000</v>
      </c>
      <c s="91" r="AE117"/>
      <c s="91" r="AF117"/>
      <c s="91" r="AG117"/>
      <c s="91" r="AH117"/>
      <c s="91" r="AI117"/>
      <c s="91" r="AJ117"/>
      <c s="91" r="AK117"/>
      <c s="91" r="AL117"/>
      <c s="91" r="AM117"/>
      <c s="91" r="AN117"/>
      <c s="93" r="AO117"/>
      <c s="94" r="AP117">
        <f>""&amp;D117</f>
      </c>
      <c s="95" r="AQ117"/>
      <c s="0" r="AR117"/>
    </row>
    <row r="118" ht="27.65600000" customHeight="1">
      <c s="0" r="A118"/>
      <c s="98" r="B118" t="s">
        <v>247</v>
      </c>
      <c s="99" r="C118" t="s">
        <v>47</v>
      </c>
      <c s="100" r="D118" t="s">
        <v>248</v>
      </c>
      <c s="101" r="E118"/>
      <c s="102" r="F118"/>
      <c s="103" r="G118"/>
      <c s="91" r="H118">
        <v>2411315.00000000</v>
      </c>
      <c s="104" r="I118"/>
      <c s="91" r="J118">
        <v>2411315.00000000</v>
      </c>
      <c s="104" r="K118"/>
      <c s="105" r="L118"/>
      <c s="105" r="M118"/>
      <c s="105" r="N118">
        <v>2411315.00000000</v>
      </c>
      <c s="105" r="O118"/>
      <c s="105" r="P118"/>
      <c s="105" r="Q118"/>
      <c s="105" r="R118"/>
      <c s="105" r="S118"/>
      <c s="105" r="T118"/>
      <c s="105" r="U118"/>
      <c s="106" r="V118">
        <f>""&amp;B118</f>
      </c>
      <c s="107" r="W118">
        <f>""&amp;C118</f>
      </c>
      <c s="108" r="X118">
        <f>""&amp;D118</f>
      </c>
      <c s="109" r="Y118"/>
      <c s="110" r="Z118"/>
      <c s="111" r="AA118"/>
      <c s="91" r="AB118">
        <v>0.00000000</v>
      </c>
      <c s="104" r="AC118"/>
      <c s="91" r="AD118">
        <v>0.00000000</v>
      </c>
      <c s="104" r="AE118"/>
      <c s="105" r="AF118"/>
      <c s="105" r="AG118"/>
      <c s="105" r="AH118"/>
      <c s="105" r="AI118"/>
      <c s="105" r="AJ118"/>
      <c s="105" r="AK118"/>
      <c s="105" r="AL118"/>
      <c s="105" r="AM118"/>
      <c s="105" r="AN118"/>
      <c s="112" r="AO118"/>
      <c s="113" r="AP118">
        <f>""&amp;D118</f>
      </c>
      <c s="95" r="AQ118"/>
      <c s="0" r="AR118"/>
    </row>
    <row r="119" ht="11.25000000" customHeight="1">
      <c s="0" r="A119"/>
      <c s="88" r="B119" t="s">
        <v>249</v>
      </c>
      <c s="89" r="C119" t="s">
        <v>47</v>
      </c>
      <c s="90" r="D119" t="s">
        <v>250</v>
      </c>
      <c s="90" r="E119"/>
      <c s="90" r="F119"/>
      <c s="90" r="G119"/>
      <c s="91" r="H119">
        <v>27180800.00000000</v>
      </c>
      <c s="91" r="I119"/>
      <c s="91" r="J119">
        <v>27180800.00000000</v>
      </c>
      <c s="91" r="K119"/>
      <c s="91" r="L119"/>
      <c s="91" r="M119"/>
      <c s="91" r="N119">
        <v>27180800.00000000</v>
      </c>
      <c s="91" r="O119"/>
      <c s="91" r="P119"/>
      <c s="91" r="Q119"/>
      <c s="91" r="R119"/>
      <c s="91" r="S119"/>
      <c s="91" r="T119"/>
      <c s="91" r="U119"/>
      <c s="92" r="V119">
        <f>""&amp;B119</f>
      </c>
      <c s="89" r="W119">
        <f>""&amp;C119</f>
      </c>
      <c s="90" r="X119">
        <f>""&amp;D119</f>
      </c>
      <c s="90" r="Y119"/>
      <c s="90" r="Z119"/>
      <c s="90" r="AA119"/>
      <c s="91" r="AB119">
        <v>9617684.25000000</v>
      </c>
      <c s="91" r="AC119"/>
      <c s="91" r="AD119">
        <v>9617684.25000000</v>
      </c>
      <c s="91" r="AE119"/>
      <c s="91" r="AF119"/>
      <c s="91" r="AG119"/>
      <c s="91" r="AH119">
        <v>9617684.25000000</v>
      </c>
      <c s="91" r="AI119"/>
      <c s="91" r="AJ119"/>
      <c s="91" r="AK119"/>
      <c s="91" r="AL119"/>
      <c s="91" r="AM119"/>
      <c s="91" r="AN119"/>
      <c s="93" r="AO119"/>
      <c s="94" r="AP119">
        <f>""&amp;D119</f>
      </c>
      <c s="95" r="AQ119"/>
      <c s="0" r="AR119"/>
    </row>
    <row r="120" ht="18.78700000" customHeight="1">
      <c s="0" r="A120"/>
      <c s="98" r="B120" t="s">
        <v>251</v>
      </c>
      <c s="99" r="C120" t="s">
        <v>47</v>
      </c>
      <c s="100" r="D120" t="s">
        <v>252</v>
      </c>
      <c s="101" r="E120"/>
      <c s="102" r="F120"/>
      <c s="103" r="G120"/>
      <c s="91" r="H120">
        <v>27180800.00000000</v>
      </c>
      <c s="104" r="I120"/>
      <c s="91" r="J120">
        <v>27180800.00000000</v>
      </c>
      <c s="104" r="K120"/>
      <c s="105" r="L120"/>
      <c s="105" r="M120"/>
      <c s="105" r="N120">
        <v>27180800.00000000</v>
      </c>
      <c s="105" r="O120"/>
      <c s="105" r="P120"/>
      <c s="105" r="Q120"/>
      <c s="105" r="R120"/>
      <c s="105" r="S120"/>
      <c s="105" r="T120"/>
      <c s="105" r="U120"/>
      <c s="106" r="V120">
        <f>""&amp;B120</f>
      </c>
      <c s="107" r="W120">
        <f>""&amp;C120</f>
      </c>
      <c s="108" r="X120">
        <f>""&amp;D120</f>
      </c>
      <c s="109" r="Y120"/>
      <c s="110" r="Z120"/>
      <c s="111" r="AA120"/>
      <c s="91" r="AB120">
        <v>9617684.25000000</v>
      </c>
      <c s="104" r="AC120"/>
      <c s="91" r="AD120">
        <v>9617684.25000000</v>
      </c>
      <c s="104" r="AE120"/>
      <c s="105" r="AF120"/>
      <c s="105" r="AG120"/>
      <c s="105" r="AH120">
        <v>9617684.25000000</v>
      </c>
      <c s="105" r="AI120"/>
      <c s="105" r="AJ120"/>
      <c s="105" r="AK120"/>
      <c s="105" r="AL120"/>
      <c s="105" r="AM120"/>
      <c s="105" r="AN120"/>
      <c s="112" r="AO120"/>
      <c s="113" r="AP120">
        <f>""&amp;D120</f>
      </c>
      <c s="95" r="AQ120"/>
      <c s="0" r="AR120"/>
    </row>
    <row r="121" ht="18.78700000" customHeight="1">
      <c s="0" r="A121"/>
      <c s="88" r="B121" t="s">
        <v>253</v>
      </c>
      <c s="89" r="C121" t="s">
        <v>47</v>
      </c>
      <c s="90" r="D121" t="s">
        <v>254</v>
      </c>
      <c s="90" r="E121"/>
      <c s="90" r="F121"/>
      <c s="90" r="G121"/>
      <c s="91" r="H121">
        <v>52331660.00000000</v>
      </c>
      <c s="91" r="I121"/>
      <c s="91" r="J121">
        <v>52331660.00000000</v>
      </c>
      <c s="91" r="K121"/>
      <c s="91" r="L121"/>
      <c s="91" r="M121"/>
      <c s="91" r="N121">
        <v>52331660.00000000</v>
      </c>
      <c s="91" r="O121"/>
      <c s="91" r="P121"/>
      <c s="91" r="Q121"/>
      <c s="91" r="R121"/>
      <c s="91" r="S121"/>
      <c s="91" r="T121"/>
      <c s="91" r="U121"/>
      <c s="92" r="V121">
        <f>""&amp;B121</f>
      </c>
      <c s="89" r="W121">
        <f>""&amp;C121</f>
      </c>
      <c s="90" r="X121">
        <f>""&amp;D121</f>
      </c>
      <c s="90" r="Y121"/>
      <c s="90" r="Z121"/>
      <c s="90" r="AA121"/>
      <c s="91" r="AB121">
        <v>24097394.86000000</v>
      </c>
      <c s="91" r="AC121"/>
      <c s="91" r="AD121">
        <v>24097394.86000000</v>
      </c>
      <c s="91" r="AE121"/>
      <c s="91" r="AF121"/>
      <c s="91" r="AG121"/>
      <c s="91" r="AH121">
        <v>24097394.86000000</v>
      </c>
      <c s="91" r="AI121"/>
      <c s="91" r="AJ121"/>
      <c s="91" r="AK121"/>
      <c s="91" r="AL121">
        <v>0.00000000</v>
      </c>
      <c s="91" r="AM121"/>
      <c s="91" r="AN121"/>
      <c s="93" r="AO121"/>
      <c s="94" r="AP121">
        <f>""&amp;D121</f>
      </c>
      <c s="95" r="AQ121"/>
      <c s="0" r="AR121"/>
    </row>
    <row r="122" ht="27.65600000" customHeight="1">
      <c s="0" r="A122"/>
      <c s="96" r="B122" t="s">
        <v>255</v>
      </c>
      <c s="89" r="C122" t="s">
        <v>47</v>
      </c>
      <c s="90" r="D122" t="s">
        <v>256</v>
      </c>
      <c s="90" r="E122"/>
      <c s="90" r="F122"/>
      <c s="90" r="G122"/>
      <c s="91" r="H122">
        <v>330600.00000000</v>
      </c>
      <c s="91" r="I122"/>
      <c s="91" r="J122">
        <v>330600.00000000</v>
      </c>
      <c s="91" r="K122"/>
      <c s="91" r="L122"/>
      <c s="91" r="M122"/>
      <c s="91" r="N122">
        <v>330600.00000000</v>
      </c>
      <c s="91" r="O122"/>
      <c s="91" r="P122"/>
      <c s="91" r="Q122"/>
      <c s="91" r="R122"/>
      <c s="91" r="S122"/>
      <c s="91" r="T122"/>
      <c s="91" r="U122"/>
      <c s="97" r="V122">
        <f>""&amp;B122</f>
      </c>
      <c s="89" r="W122">
        <f>""&amp;C122</f>
      </c>
      <c s="90" r="X122">
        <f>""&amp;D122</f>
      </c>
      <c s="90" r="Y122"/>
      <c s="90" r="Z122"/>
      <c s="90" r="AA122"/>
      <c s="91" r="AB122">
        <v>130200.00000000</v>
      </c>
      <c s="91" r="AC122"/>
      <c s="91" r="AD122">
        <v>130200.00000000</v>
      </c>
      <c s="91" r="AE122"/>
      <c s="91" r="AF122"/>
      <c s="91" r="AG122"/>
      <c s="91" r="AH122">
        <v>130200.00000000</v>
      </c>
      <c s="91" r="AI122"/>
      <c s="91" r="AJ122"/>
      <c s="91" r="AK122"/>
      <c s="91" r="AL122"/>
      <c s="91" r="AM122"/>
      <c s="91" r="AN122"/>
      <c s="93" r="AO122"/>
      <c s="94" r="AP122">
        <f>""&amp;D122</f>
      </c>
      <c s="95" r="AQ122"/>
      <c s="0" r="AR122"/>
    </row>
    <row r="123" ht="27.65600000" customHeight="1">
      <c s="0" r="A123"/>
      <c s="98" r="B123" t="s">
        <v>257</v>
      </c>
      <c s="99" r="C123" t="s">
        <v>47</v>
      </c>
      <c s="100" r="D123" t="s">
        <v>258</v>
      </c>
      <c s="101" r="E123"/>
      <c s="102" r="F123"/>
      <c s="103" r="G123"/>
      <c s="91" r="H123">
        <v>330600.00000000</v>
      </c>
      <c s="104" r="I123"/>
      <c s="91" r="J123">
        <v>330600.00000000</v>
      </c>
      <c s="104" r="K123"/>
      <c s="105" r="L123"/>
      <c s="105" r="M123"/>
      <c s="105" r="N123">
        <v>330600.00000000</v>
      </c>
      <c s="105" r="O123"/>
      <c s="105" r="P123"/>
      <c s="105" r="Q123"/>
      <c s="105" r="R123"/>
      <c s="105" r="S123"/>
      <c s="105" r="T123"/>
      <c s="105" r="U123"/>
      <c s="106" r="V123">
        <f>""&amp;B123</f>
      </c>
      <c s="107" r="W123">
        <f>""&amp;C123</f>
      </c>
      <c s="108" r="X123">
        <f>""&amp;D123</f>
      </c>
      <c s="109" r="Y123"/>
      <c s="110" r="Z123"/>
      <c s="111" r="AA123"/>
      <c s="91" r="AB123">
        <v>130200.00000000</v>
      </c>
      <c s="104" r="AC123"/>
      <c s="91" r="AD123">
        <v>130200.00000000</v>
      </c>
      <c s="104" r="AE123"/>
      <c s="105" r="AF123"/>
      <c s="105" r="AG123"/>
      <c s="105" r="AH123">
        <v>130200.00000000</v>
      </c>
      <c s="105" r="AI123"/>
      <c s="105" r="AJ123"/>
      <c s="105" r="AK123"/>
      <c s="105" r="AL123"/>
      <c s="105" r="AM123"/>
      <c s="105" r="AN123"/>
      <c s="112" r="AO123"/>
      <c s="113" r="AP123">
        <f>""&amp;D123</f>
      </c>
      <c s="95" r="AQ123"/>
      <c s="0" r="AR123"/>
    </row>
    <row r="124" ht="27.65600000" customHeight="1">
      <c s="0" r="A124"/>
      <c s="88" r="B124" t="s">
        <v>259</v>
      </c>
      <c s="89" r="C124" t="s">
        <v>47</v>
      </c>
      <c s="90" r="D124" t="s">
        <v>260</v>
      </c>
      <c s="90" r="E124"/>
      <c s="90" r="F124"/>
      <c s="90" r="G124"/>
      <c s="91" r="H124">
        <v>40240100.00000000</v>
      </c>
      <c s="91" r="I124"/>
      <c s="91" r="J124">
        <v>40240100.00000000</v>
      </c>
      <c s="91" r="K124"/>
      <c s="91" r="L124"/>
      <c s="91" r="M124"/>
      <c s="91" r="N124">
        <v>40240100.00000000</v>
      </c>
      <c s="91" r="O124"/>
      <c s="91" r="P124"/>
      <c s="91" r="Q124"/>
      <c s="91" r="R124"/>
      <c s="91" r="S124"/>
      <c s="91" r="T124"/>
      <c s="91" r="U124"/>
      <c s="92" r="V124">
        <f>""&amp;B124</f>
      </c>
      <c s="89" r="W124">
        <f>""&amp;C124</f>
      </c>
      <c s="90" r="X124">
        <f>""&amp;D124</f>
      </c>
      <c s="90" r="Y124"/>
      <c s="90" r="Z124"/>
      <c s="90" r="AA124"/>
      <c s="91" r="AB124">
        <v>21026273.32000000</v>
      </c>
      <c s="91" r="AC124"/>
      <c s="91" r="AD124">
        <v>21026273.32000000</v>
      </c>
      <c s="91" r="AE124"/>
      <c s="91" r="AF124"/>
      <c s="91" r="AG124"/>
      <c s="91" r="AH124">
        <v>21026273.32000000</v>
      </c>
      <c s="91" r="AI124"/>
      <c s="91" r="AJ124"/>
      <c s="91" r="AK124"/>
      <c s="91" r="AL124"/>
      <c s="91" r="AM124"/>
      <c s="91" r="AN124"/>
      <c s="93" r="AO124"/>
      <c s="94" r="AP124">
        <f>""&amp;D124</f>
      </c>
      <c s="95" r="AQ124"/>
      <c s="0" r="AR124"/>
    </row>
    <row r="125" ht="27.65600000" customHeight="1">
      <c s="0" r="A125"/>
      <c s="98" r="B125" t="s">
        <v>261</v>
      </c>
      <c s="99" r="C125" t="s">
        <v>47</v>
      </c>
      <c s="100" r="D125" t="s">
        <v>262</v>
      </c>
      <c s="101" r="E125"/>
      <c s="102" r="F125"/>
      <c s="103" r="G125"/>
      <c s="91" r="H125">
        <v>40240100.00000000</v>
      </c>
      <c s="104" r="I125"/>
      <c s="91" r="J125">
        <v>40240100.00000000</v>
      </c>
      <c s="104" r="K125"/>
      <c s="105" r="L125"/>
      <c s="105" r="M125"/>
      <c s="105" r="N125">
        <v>40240100.00000000</v>
      </c>
      <c s="105" r="O125"/>
      <c s="105" r="P125"/>
      <c s="105" r="Q125"/>
      <c s="105" r="R125"/>
      <c s="105" r="S125"/>
      <c s="105" r="T125"/>
      <c s="105" r="U125"/>
      <c s="106" r="V125">
        <f>""&amp;B125</f>
      </c>
      <c s="107" r="W125">
        <f>""&amp;C125</f>
      </c>
      <c s="108" r="X125">
        <f>""&amp;D125</f>
      </c>
      <c s="109" r="Y125"/>
      <c s="110" r="Z125"/>
      <c s="111" r="AA125"/>
      <c s="91" r="AB125">
        <v>21026273.32000000</v>
      </c>
      <c s="104" r="AC125"/>
      <c s="91" r="AD125">
        <v>21026273.32000000</v>
      </c>
      <c s="104" r="AE125"/>
      <c s="105" r="AF125"/>
      <c s="105" r="AG125"/>
      <c s="105" r="AH125">
        <v>21026273.32000000</v>
      </c>
      <c s="105" r="AI125"/>
      <c s="105" r="AJ125"/>
      <c s="105" r="AK125"/>
      <c s="105" r="AL125"/>
      <c s="105" r="AM125"/>
      <c s="105" r="AN125"/>
      <c s="112" r="AO125"/>
      <c s="113" r="AP125">
        <f>""&amp;D125</f>
      </c>
      <c s="95" r="AQ125"/>
      <c s="0" r="AR125"/>
    </row>
    <row r="126" ht="36.52500000" customHeight="1">
      <c s="0" r="A126"/>
      <c s="88" r="B126" t="s">
        <v>263</v>
      </c>
      <c s="89" r="C126" t="s">
        <v>47</v>
      </c>
      <c s="90" r="D126" t="s">
        <v>264</v>
      </c>
      <c s="90" r="E126"/>
      <c s="90" r="F126"/>
      <c s="90" r="G126"/>
      <c s="91" r="H126">
        <v>2599400.00000000</v>
      </c>
      <c s="91" r="I126"/>
      <c s="91" r="J126">
        <v>2599400.00000000</v>
      </c>
      <c s="91" r="K126"/>
      <c s="91" r="L126"/>
      <c s="91" r="M126"/>
      <c s="91" r="N126">
        <v>2599400.00000000</v>
      </c>
      <c s="91" r="O126"/>
      <c s="91" r="P126"/>
      <c s="91" r="Q126"/>
      <c s="91" r="R126"/>
      <c s="91" r="S126"/>
      <c s="91" r="T126"/>
      <c s="91" r="U126"/>
      <c s="92" r="V126">
        <f>""&amp;B126</f>
      </c>
      <c s="89" r="W126">
        <f>""&amp;C126</f>
      </c>
      <c s="90" r="X126">
        <f>""&amp;D126</f>
      </c>
      <c s="90" r="Y126"/>
      <c s="90" r="Z126"/>
      <c s="90" r="AA126"/>
      <c s="91" r="AB126">
        <v>1056716.20000000</v>
      </c>
      <c s="91" r="AC126"/>
      <c s="91" r="AD126">
        <v>1056716.20000000</v>
      </c>
      <c s="91" r="AE126"/>
      <c s="91" r="AF126"/>
      <c s="91" r="AG126"/>
      <c s="91" r="AH126">
        <v>1056716.20000000</v>
      </c>
      <c s="91" r="AI126"/>
      <c s="91" r="AJ126"/>
      <c s="91" r="AK126"/>
      <c s="91" r="AL126"/>
      <c s="91" r="AM126"/>
      <c s="91" r="AN126"/>
      <c s="93" r="AO126"/>
      <c s="94" r="AP126">
        <f>""&amp;D126</f>
      </c>
      <c s="95" r="AQ126"/>
      <c s="0" r="AR126"/>
    </row>
    <row r="127" ht="45.39400000" customHeight="1">
      <c s="0" r="A127"/>
      <c s="98" r="B127" t="s">
        <v>265</v>
      </c>
      <c s="99" r="C127" t="s">
        <v>47</v>
      </c>
      <c s="100" r="D127" t="s">
        <v>266</v>
      </c>
      <c s="101" r="E127"/>
      <c s="102" r="F127"/>
      <c s="103" r="G127"/>
      <c s="91" r="H127">
        <v>2599400.00000000</v>
      </c>
      <c s="104" r="I127"/>
      <c s="91" r="J127">
        <v>2599400.00000000</v>
      </c>
      <c s="104" r="K127"/>
      <c s="105" r="L127"/>
      <c s="105" r="M127"/>
      <c s="105" r="N127">
        <v>2599400.00000000</v>
      </c>
      <c s="105" r="O127"/>
      <c s="105" r="P127"/>
      <c s="105" r="Q127"/>
      <c s="105" r="R127"/>
      <c s="105" r="S127"/>
      <c s="105" r="T127"/>
      <c s="105" r="U127"/>
      <c s="106" r="V127">
        <f>""&amp;B127</f>
      </c>
      <c s="107" r="W127">
        <f>""&amp;C127</f>
      </c>
      <c s="108" r="X127">
        <f>""&amp;D127</f>
      </c>
      <c s="109" r="Y127"/>
      <c s="110" r="Z127"/>
      <c s="111" r="AA127"/>
      <c s="91" r="AB127">
        <v>1056716.20000000</v>
      </c>
      <c s="104" r="AC127"/>
      <c s="91" r="AD127">
        <v>1056716.20000000</v>
      </c>
      <c s="104" r="AE127"/>
      <c s="105" r="AF127"/>
      <c s="105" r="AG127"/>
      <c s="105" r="AH127">
        <v>1056716.20000000</v>
      </c>
      <c s="105" r="AI127"/>
      <c s="105" r="AJ127"/>
      <c s="105" r="AK127"/>
      <c s="105" r="AL127"/>
      <c s="105" r="AM127"/>
      <c s="105" r="AN127"/>
      <c s="112" r="AO127"/>
      <c s="113" r="AP127">
        <f>""&amp;D127</f>
      </c>
      <c s="95" r="AQ127"/>
      <c s="0" r="AR127"/>
    </row>
    <row r="128" ht="54.26300000" customHeight="1">
      <c s="0" r="A128"/>
      <c s="88" r="B128" t="s">
        <v>267</v>
      </c>
      <c s="89" r="C128" t="s">
        <v>47</v>
      </c>
      <c s="90" r="D128" t="s">
        <v>268</v>
      </c>
      <c s="90" r="E128"/>
      <c s="90" r="F128"/>
      <c s="90" r="G128"/>
      <c s="91" r="H128">
        <v>319900.00000000</v>
      </c>
      <c s="91" r="I128"/>
      <c s="91" r="J128">
        <v>319900.00000000</v>
      </c>
      <c s="91" r="K128"/>
      <c s="91" r="L128"/>
      <c s="91" r="M128"/>
      <c s="91" r="N128">
        <v>319900.00000000</v>
      </c>
      <c s="91" r="O128"/>
      <c s="91" r="P128"/>
      <c s="91" r="Q128"/>
      <c s="91" r="R128"/>
      <c s="91" r="S128"/>
      <c s="91" r="T128"/>
      <c s="91" r="U128"/>
      <c s="92" r="V128">
        <f>""&amp;B128</f>
      </c>
      <c s="89" r="W128">
        <f>""&amp;C128</f>
      </c>
      <c s="90" r="X128">
        <f>""&amp;D128</f>
      </c>
      <c s="90" r="Y128"/>
      <c s="90" r="Z128"/>
      <c s="90" r="AA128"/>
      <c s="91" r="AB128">
        <v>120000.00000000</v>
      </c>
      <c s="91" r="AC128"/>
      <c s="91" r="AD128">
        <v>120000.00000000</v>
      </c>
      <c s="91" r="AE128"/>
      <c s="91" r="AF128"/>
      <c s="91" r="AG128"/>
      <c s="91" r="AH128">
        <v>120000.00000000</v>
      </c>
      <c s="91" r="AI128"/>
      <c s="91" r="AJ128"/>
      <c s="91" r="AK128"/>
      <c s="91" r="AL128"/>
      <c s="91" r="AM128"/>
      <c s="91" r="AN128"/>
      <c s="93" r="AO128"/>
      <c s="94" r="AP128">
        <f>""&amp;D128</f>
      </c>
      <c s="95" r="AQ128"/>
      <c s="0" r="AR128"/>
    </row>
    <row r="129" ht="63.13200000" customHeight="1">
      <c s="0" r="A129"/>
      <c s="98" r="B129" t="s">
        <v>269</v>
      </c>
      <c s="99" r="C129" t="s">
        <v>47</v>
      </c>
      <c s="100" r="D129" t="s">
        <v>270</v>
      </c>
      <c s="101" r="E129"/>
      <c s="102" r="F129"/>
      <c s="103" r="G129"/>
      <c s="91" r="H129">
        <v>319900.00000000</v>
      </c>
      <c s="104" r="I129"/>
      <c s="91" r="J129">
        <v>319900.00000000</v>
      </c>
      <c s="104" r="K129"/>
      <c s="105" r="L129"/>
      <c s="105" r="M129"/>
      <c s="105" r="N129">
        <v>319900.00000000</v>
      </c>
      <c s="105" r="O129"/>
      <c s="105" r="P129"/>
      <c s="105" r="Q129"/>
      <c s="105" r="R129"/>
      <c s="105" r="S129"/>
      <c s="105" r="T129"/>
      <c s="105" r="U129"/>
      <c s="106" r="V129">
        <f>""&amp;B129</f>
      </c>
      <c s="107" r="W129">
        <f>""&amp;C129</f>
      </c>
      <c s="108" r="X129">
        <f>""&amp;D129</f>
      </c>
      <c s="109" r="Y129"/>
      <c s="110" r="Z129"/>
      <c s="111" r="AA129"/>
      <c s="91" r="AB129">
        <v>120000.00000000</v>
      </c>
      <c s="104" r="AC129"/>
      <c s="91" r="AD129">
        <v>120000.00000000</v>
      </c>
      <c s="104" r="AE129"/>
      <c s="105" r="AF129"/>
      <c s="105" r="AG129"/>
      <c s="105" r="AH129">
        <v>120000.00000000</v>
      </c>
      <c s="105" r="AI129"/>
      <c s="105" r="AJ129"/>
      <c s="105" r="AK129"/>
      <c s="105" r="AL129"/>
      <c s="105" r="AM129"/>
      <c s="105" r="AN129"/>
      <c s="112" r="AO129"/>
      <c s="113" r="AP129">
        <f>""&amp;D129</f>
      </c>
      <c s="95" r="AQ129"/>
      <c s="0" r="AR129"/>
    </row>
    <row r="130" ht="45.39400000" customHeight="1">
      <c s="0" r="A130"/>
      <c s="88" r="B130" t="s">
        <v>271</v>
      </c>
      <c s="89" r="C130" t="s">
        <v>47</v>
      </c>
      <c s="90" r="D130" t="s">
        <v>272</v>
      </c>
      <c s="90" r="E130"/>
      <c s="90" r="F130"/>
      <c s="90" r="G130"/>
      <c s="91" r="H130">
        <v>4422700.00000000</v>
      </c>
      <c s="91" r="I130"/>
      <c s="91" r="J130">
        <v>4422700.00000000</v>
      </c>
      <c s="91" r="K130"/>
      <c s="91" r="L130"/>
      <c s="91" r="M130"/>
      <c s="91" r="N130">
        <v>4422700.00000000</v>
      </c>
      <c s="91" r="O130"/>
      <c s="91" r="P130"/>
      <c s="91" r="Q130"/>
      <c s="91" r="R130"/>
      <c s="91" r="S130"/>
      <c s="91" r="T130"/>
      <c s="91" r="U130"/>
      <c s="92" r="V130">
        <f>""&amp;B130</f>
      </c>
      <c s="89" r="W130">
        <f>""&amp;C130</f>
      </c>
      <c s="90" r="X130">
        <f>""&amp;D130</f>
      </c>
      <c s="90" r="Y130"/>
      <c s="90" r="Z130"/>
      <c s="90" r="AA130"/>
      <c s="91" r="AB130">
        <v>0.00000000</v>
      </c>
      <c s="91" r="AC130"/>
      <c s="91" r="AD130">
        <v>0.00000000</v>
      </c>
      <c s="91" r="AE130"/>
      <c s="91" r="AF130"/>
      <c s="91" r="AG130"/>
      <c s="91" r="AH130"/>
      <c s="91" r="AI130"/>
      <c s="91" r="AJ130"/>
      <c s="91" r="AK130"/>
      <c s="91" r="AL130"/>
      <c s="91" r="AM130"/>
      <c s="91" r="AN130"/>
      <c s="93" r="AO130"/>
      <c s="94" r="AP130">
        <f>""&amp;D130</f>
      </c>
      <c s="95" r="AQ130"/>
      <c s="0" r="AR130"/>
    </row>
    <row r="131" ht="45.39400000" customHeight="1">
      <c s="0" r="A131"/>
      <c s="98" r="B131" t="s">
        <v>273</v>
      </c>
      <c s="99" r="C131" t="s">
        <v>47</v>
      </c>
      <c s="100" r="D131" t="s">
        <v>274</v>
      </c>
      <c s="101" r="E131"/>
      <c s="102" r="F131"/>
      <c s="103" r="G131"/>
      <c s="91" r="H131">
        <v>4422700.00000000</v>
      </c>
      <c s="104" r="I131"/>
      <c s="91" r="J131">
        <v>4422700.00000000</v>
      </c>
      <c s="104" r="K131"/>
      <c s="105" r="L131"/>
      <c s="105" r="M131"/>
      <c s="105" r="N131">
        <v>4422700.00000000</v>
      </c>
      <c s="105" r="O131"/>
      <c s="105" r="P131"/>
      <c s="105" r="Q131"/>
      <c s="105" r="R131"/>
      <c s="105" r="S131"/>
      <c s="105" r="T131"/>
      <c s="105" r="U131"/>
      <c s="106" r="V131">
        <f>""&amp;B131</f>
      </c>
      <c s="107" r="W131">
        <f>""&amp;C131</f>
      </c>
      <c s="108" r="X131">
        <f>""&amp;D131</f>
      </c>
      <c s="109" r="Y131"/>
      <c s="110" r="Z131"/>
      <c s="111" r="AA131"/>
      <c s="91" r="AB131">
        <v>0.00000000</v>
      </c>
      <c s="104" r="AC131"/>
      <c s="91" r="AD131">
        <v>0.00000000</v>
      </c>
      <c s="104" r="AE131"/>
      <c s="105" r="AF131"/>
      <c s="105" r="AG131"/>
      <c s="105" r="AH131"/>
      <c s="105" r="AI131"/>
      <c s="105" r="AJ131"/>
      <c s="105" r="AK131"/>
      <c s="105" r="AL131"/>
      <c s="105" r="AM131"/>
      <c s="105" r="AN131"/>
      <c s="112" r="AO131"/>
      <c s="113" r="AP131">
        <f>""&amp;D131</f>
      </c>
      <c s="95" r="AQ131"/>
      <c s="0" r="AR131"/>
    </row>
    <row r="132" ht="36.52500000" customHeight="1">
      <c s="0" r="A132"/>
      <c s="88" r="B132" t="s">
        <v>275</v>
      </c>
      <c s="89" r="C132" t="s">
        <v>47</v>
      </c>
      <c s="90" r="D132" t="s">
        <v>276</v>
      </c>
      <c s="90" r="E132"/>
      <c s="90" r="F132"/>
      <c s="90" r="G132"/>
      <c s="91" r="H132">
        <v>410400.00000000</v>
      </c>
      <c s="91" r="I132"/>
      <c s="91" r="J132">
        <v>410400.00000000</v>
      </c>
      <c s="91" r="K132"/>
      <c s="91" r="L132"/>
      <c s="91" r="M132"/>
      <c s="91" r="N132">
        <v>410400.00000000</v>
      </c>
      <c s="91" r="O132"/>
      <c s="91" r="P132"/>
      <c s="91" r="Q132"/>
      <c s="91" r="R132"/>
      <c s="91" r="S132"/>
      <c s="91" r="T132"/>
      <c s="91" r="U132"/>
      <c s="92" r="V132">
        <f>""&amp;B132</f>
      </c>
      <c s="89" r="W132">
        <f>""&amp;C132</f>
      </c>
      <c s="90" r="X132">
        <f>""&amp;D132</f>
      </c>
      <c s="90" r="Y132"/>
      <c s="90" r="Z132"/>
      <c s="90" r="AA132"/>
      <c s="91" r="AB132">
        <v>121813.92000000</v>
      </c>
      <c s="91" r="AC132"/>
      <c s="91" r="AD132">
        <v>121813.92000000</v>
      </c>
      <c s="91" r="AE132"/>
      <c s="91" r="AF132"/>
      <c s="91" r="AG132"/>
      <c s="91" r="AH132">
        <v>121813.92000000</v>
      </c>
      <c s="91" r="AI132"/>
      <c s="91" r="AJ132"/>
      <c s="91" r="AK132"/>
      <c s="91" r="AL132"/>
      <c s="91" r="AM132"/>
      <c s="91" r="AN132"/>
      <c s="93" r="AO132"/>
      <c s="94" r="AP132">
        <f>""&amp;D132</f>
      </c>
      <c s="95" r="AQ132"/>
      <c s="0" r="AR132"/>
    </row>
    <row r="133" ht="36.52500000" customHeight="1">
      <c s="0" r="A133"/>
      <c s="98" r="B133" t="s">
        <v>277</v>
      </c>
      <c s="99" r="C133" t="s">
        <v>47</v>
      </c>
      <c s="100" r="D133" t="s">
        <v>278</v>
      </c>
      <c s="101" r="E133"/>
      <c s="102" r="F133"/>
      <c s="103" r="G133"/>
      <c s="91" r="H133">
        <v>410400.00000000</v>
      </c>
      <c s="104" r="I133"/>
      <c s="91" r="J133">
        <v>410400.00000000</v>
      </c>
      <c s="104" r="K133"/>
      <c s="105" r="L133"/>
      <c s="105" r="M133"/>
      <c s="105" r="N133">
        <v>410400.00000000</v>
      </c>
      <c s="105" r="O133"/>
      <c s="105" r="P133"/>
      <c s="105" r="Q133"/>
      <c s="105" r="R133"/>
      <c s="105" r="S133"/>
      <c s="105" r="T133"/>
      <c s="105" r="U133"/>
      <c s="106" r="V133">
        <f>""&amp;B133</f>
      </c>
      <c s="107" r="W133">
        <f>""&amp;C133</f>
      </c>
      <c s="108" r="X133">
        <f>""&amp;D133</f>
      </c>
      <c s="109" r="Y133"/>
      <c s="110" r="Z133"/>
      <c s="111" r="AA133"/>
      <c s="91" r="AB133">
        <v>121813.92000000</v>
      </c>
      <c s="104" r="AC133"/>
      <c s="91" r="AD133">
        <v>121813.92000000</v>
      </c>
      <c s="104" r="AE133"/>
      <c s="105" r="AF133"/>
      <c s="105" r="AG133"/>
      <c s="105" r="AH133">
        <v>121813.92000000</v>
      </c>
      <c s="105" r="AI133"/>
      <c s="105" r="AJ133"/>
      <c s="105" r="AK133"/>
      <c s="105" r="AL133"/>
      <c s="105" r="AM133"/>
      <c s="105" r="AN133"/>
      <c s="112" r="AO133"/>
      <c s="113" r="AP133">
        <f>""&amp;D133</f>
      </c>
      <c s="95" r="AQ133"/>
      <c s="0" r="AR133"/>
    </row>
    <row r="134" ht="45.39400000" customHeight="1">
      <c s="0" r="A134"/>
      <c s="88" r="B134" t="s">
        <v>279</v>
      </c>
      <c s="89" r="C134" t="s">
        <v>47</v>
      </c>
      <c s="90" r="D134" t="s">
        <v>280</v>
      </c>
      <c s="90" r="E134"/>
      <c s="90" r="F134"/>
      <c s="90" r="G134"/>
      <c s="91" r="H134">
        <v>4100.00000000</v>
      </c>
      <c s="91" r="I134"/>
      <c s="91" r="J134">
        <v>4100.00000000</v>
      </c>
      <c s="91" r="K134"/>
      <c s="91" r="L134"/>
      <c s="91" r="M134"/>
      <c s="91" r="N134">
        <v>4100.00000000</v>
      </c>
      <c s="91" r="O134"/>
      <c s="91" r="P134"/>
      <c s="91" r="Q134"/>
      <c s="91" r="R134"/>
      <c s="91" r="S134"/>
      <c s="91" r="T134"/>
      <c s="91" r="U134"/>
      <c s="92" r="V134">
        <f>""&amp;B134</f>
      </c>
      <c s="89" r="W134">
        <f>""&amp;C134</f>
      </c>
      <c s="90" r="X134">
        <f>""&amp;D134</f>
      </c>
      <c s="90" r="Y134"/>
      <c s="90" r="Z134"/>
      <c s="90" r="AA134"/>
      <c s="91" r="AB134">
        <v>0.00000000</v>
      </c>
      <c s="91" r="AC134"/>
      <c s="91" r="AD134">
        <v>0.00000000</v>
      </c>
      <c s="91" r="AE134"/>
      <c s="91" r="AF134"/>
      <c s="91" r="AG134"/>
      <c s="91" r="AH134"/>
      <c s="91" r="AI134"/>
      <c s="91" r="AJ134"/>
      <c s="91" r="AK134"/>
      <c s="91" r="AL134">
        <v>0.00000000</v>
      </c>
      <c s="91" r="AM134"/>
      <c s="91" r="AN134"/>
      <c s="93" r="AO134"/>
      <c s="94" r="AP134">
        <f>""&amp;D134</f>
      </c>
      <c s="95" r="AQ134"/>
      <c s="0" r="AR134"/>
    </row>
    <row r="135" ht="45.39400000" customHeight="1">
      <c s="0" r="A135"/>
      <c s="98" r="B135" t="s">
        <v>281</v>
      </c>
      <c s="99" r="C135" t="s">
        <v>47</v>
      </c>
      <c s="100" r="D135" t="s">
        <v>282</v>
      </c>
      <c s="101" r="E135"/>
      <c s="102" r="F135"/>
      <c s="103" r="G135"/>
      <c s="91" r="H135">
        <v>4100.00000000</v>
      </c>
      <c s="104" r="I135"/>
      <c s="91" r="J135">
        <v>4100.00000000</v>
      </c>
      <c s="104" r="K135"/>
      <c s="105" r="L135"/>
      <c s="105" r="M135"/>
      <c s="105" r="N135">
        <v>4100.00000000</v>
      </c>
      <c s="105" r="O135"/>
      <c s="105" r="P135"/>
      <c s="105" r="Q135"/>
      <c s="105" r="R135"/>
      <c s="105" r="S135"/>
      <c s="105" r="T135"/>
      <c s="105" r="U135"/>
      <c s="106" r="V135">
        <f>""&amp;B135</f>
      </c>
      <c s="107" r="W135">
        <f>""&amp;C135</f>
      </c>
      <c s="108" r="X135">
        <f>""&amp;D135</f>
      </c>
      <c s="109" r="Y135"/>
      <c s="110" r="Z135"/>
      <c s="111" r="AA135"/>
      <c s="91" r="AB135">
        <v>0.00000000</v>
      </c>
      <c s="104" r="AC135"/>
      <c s="91" r="AD135">
        <v>0.00000000</v>
      </c>
      <c s="104" r="AE135"/>
      <c s="105" r="AF135"/>
      <c s="105" r="AG135"/>
      <c s="105" r="AH135"/>
      <c s="105" r="AI135"/>
      <c s="105" r="AJ135"/>
      <c s="105" r="AK135"/>
      <c s="105" r="AL135">
        <v>0.00000000</v>
      </c>
      <c s="105" r="AM135"/>
      <c s="105" r="AN135"/>
      <c s="112" r="AO135"/>
      <c s="113" r="AP135">
        <f>""&amp;D135</f>
      </c>
      <c s="95" r="AQ135"/>
      <c s="0" r="AR135"/>
    </row>
    <row r="136" ht="45.39400000" customHeight="1">
      <c s="0" r="A136"/>
      <c s="88" r="B136" t="s">
        <v>283</v>
      </c>
      <c s="89" r="C136" t="s">
        <v>47</v>
      </c>
      <c s="90" r="D136" t="s">
        <v>284</v>
      </c>
      <c s="90" r="E136"/>
      <c s="90" r="F136"/>
      <c s="90" r="G136"/>
      <c s="91" r="H136">
        <v>266860.00000000</v>
      </c>
      <c s="91" r="I136"/>
      <c s="91" r="J136">
        <v>266860.00000000</v>
      </c>
      <c s="91" r="K136"/>
      <c s="91" r="L136"/>
      <c s="91" r="M136"/>
      <c s="91" r="N136">
        <v>266860.00000000</v>
      </c>
      <c s="91" r="O136"/>
      <c s="91" r="P136"/>
      <c s="91" r="Q136"/>
      <c s="91" r="R136"/>
      <c s="91" r="S136"/>
      <c s="91" r="T136"/>
      <c s="91" r="U136"/>
      <c s="92" r="V136">
        <f>""&amp;B136</f>
      </c>
      <c s="89" r="W136">
        <f>""&amp;C136</f>
      </c>
      <c s="90" r="X136">
        <f>""&amp;D136</f>
      </c>
      <c s="90" r="Y136"/>
      <c s="90" r="Z136"/>
      <c s="90" r="AA136"/>
      <c s="91" r="AB136">
        <v>111190.43000000</v>
      </c>
      <c s="91" r="AC136"/>
      <c s="91" r="AD136">
        <v>111190.43000000</v>
      </c>
      <c s="91" r="AE136"/>
      <c s="91" r="AF136"/>
      <c s="91" r="AG136"/>
      <c s="91" r="AH136">
        <v>111190.43000000</v>
      </c>
      <c s="91" r="AI136"/>
      <c s="91" r="AJ136"/>
      <c s="91" r="AK136"/>
      <c s="91" r="AL136"/>
      <c s="91" r="AM136"/>
      <c s="91" r="AN136"/>
      <c s="93" r="AO136"/>
      <c s="94" r="AP136">
        <f>""&amp;D136</f>
      </c>
      <c s="95" r="AQ136"/>
      <c s="0" r="AR136"/>
    </row>
    <row r="137" ht="54.26300000" customHeight="1">
      <c s="0" r="A137"/>
      <c s="98" r="B137" t="s">
        <v>285</v>
      </c>
      <c s="99" r="C137" t="s">
        <v>47</v>
      </c>
      <c s="100" r="D137" t="s">
        <v>286</v>
      </c>
      <c s="101" r="E137"/>
      <c s="102" r="F137"/>
      <c s="103" r="G137"/>
      <c s="91" r="H137">
        <v>266860.00000000</v>
      </c>
      <c s="104" r="I137"/>
      <c s="91" r="J137">
        <v>266860.00000000</v>
      </c>
      <c s="104" r="K137"/>
      <c s="105" r="L137"/>
      <c s="105" r="M137"/>
      <c s="105" r="N137">
        <v>266860.00000000</v>
      </c>
      <c s="105" r="O137"/>
      <c s="105" r="P137"/>
      <c s="105" r="Q137"/>
      <c s="105" r="R137"/>
      <c s="105" r="S137"/>
      <c s="105" r="T137"/>
      <c s="105" r="U137"/>
      <c s="106" r="V137">
        <f>""&amp;B137</f>
      </c>
      <c s="107" r="W137">
        <f>""&amp;C137</f>
      </c>
      <c s="108" r="X137">
        <f>""&amp;D137</f>
      </c>
      <c s="109" r="Y137"/>
      <c s="110" r="Z137"/>
      <c s="111" r="AA137"/>
      <c s="91" r="AB137">
        <v>111190.43000000</v>
      </c>
      <c s="104" r="AC137"/>
      <c s="91" r="AD137">
        <v>111190.43000000</v>
      </c>
      <c s="104" r="AE137"/>
      <c s="105" r="AF137"/>
      <c s="105" r="AG137"/>
      <c s="105" r="AH137">
        <v>111190.43000000</v>
      </c>
      <c s="105" r="AI137"/>
      <c s="105" r="AJ137"/>
      <c s="105" r="AK137"/>
      <c s="105" r="AL137"/>
      <c s="105" r="AM137"/>
      <c s="105" r="AN137"/>
      <c s="112" r="AO137"/>
      <c s="113" r="AP137">
        <f>""&amp;D137</f>
      </c>
      <c s="95" r="AQ137"/>
      <c s="0" r="AR137"/>
    </row>
    <row r="138" ht="89.73900000" customHeight="1">
      <c s="0" r="A138"/>
      <c s="88" r="B138" t="s">
        <v>287</v>
      </c>
      <c s="89" r="C138" t="s">
        <v>47</v>
      </c>
      <c s="90" r="D138" t="s">
        <v>288</v>
      </c>
      <c s="90" r="E138"/>
      <c s="90" r="F138"/>
      <c s="90" r="G138"/>
      <c s="91" r="H138">
        <v>3437300.00000000</v>
      </c>
      <c s="91" r="I138"/>
      <c s="91" r="J138">
        <v>3437300.00000000</v>
      </c>
      <c s="91" r="K138"/>
      <c s="91" r="L138"/>
      <c s="91" r="M138"/>
      <c s="91" r="N138">
        <v>3437300.00000000</v>
      </c>
      <c s="91" r="O138"/>
      <c s="91" r="P138"/>
      <c s="91" r="Q138"/>
      <c s="91" r="R138"/>
      <c s="91" r="S138"/>
      <c s="91" r="T138"/>
      <c s="91" r="U138"/>
      <c s="92" r="V138">
        <f>""&amp;B138</f>
      </c>
      <c s="89" r="W138">
        <f>""&amp;C138</f>
      </c>
      <c s="90" r="X138">
        <f>""&amp;D138</f>
      </c>
      <c s="90" r="Y138"/>
      <c s="90" r="Z138"/>
      <c s="90" r="AA138"/>
      <c s="91" r="AB138">
        <v>1432200.00000000</v>
      </c>
      <c s="91" r="AC138"/>
      <c s="91" r="AD138">
        <v>1432200.00000000</v>
      </c>
      <c s="91" r="AE138"/>
      <c s="91" r="AF138"/>
      <c s="91" r="AG138"/>
      <c s="91" r="AH138">
        <v>1432200.00000000</v>
      </c>
      <c s="91" r="AI138"/>
      <c s="91" r="AJ138"/>
      <c s="91" r="AK138"/>
      <c s="91" r="AL138"/>
      <c s="91" r="AM138"/>
      <c s="91" r="AN138"/>
      <c s="93" r="AO138"/>
      <c s="94" r="AP138">
        <f>""&amp;D138</f>
      </c>
      <c s="95" r="AQ138"/>
      <c s="0" r="AR138"/>
    </row>
    <row r="139" ht="80.87000000" customHeight="1">
      <c s="0" r="A139"/>
      <c s="98" r="B139" t="s">
        <v>289</v>
      </c>
      <c s="99" r="C139" t="s">
        <v>47</v>
      </c>
      <c s="100" r="D139" t="s">
        <v>290</v>
      </c>
      <c s="101" r="E139"/>
      <c s="102" r="F139"/>
      <c s="103" r="G139"/>
      <c s="91" r="H139">
        <v>3437300.00000000</v>
      </c>
      <c s="104" r="I139"/>
      <c s="91" r="J139">
        <v>3437300.00000000</v>
      </c>
      <c s="104" r="K139"/>
      <c s="105" r="L139"/>
      <c s="105" r="M139"/>
      <c s="105" r="N139">
        <v>3437300.00000000</v>
      </c>
      <c s="105" r="O139"/>
      <c s="105" r="P139"/>
      <c s="105" r="Q139"/>
      <c s="105" r="R139"/>
      <c s="105" r="S139"/>
      <c s="105" r="T139"/>
      <c s="105" r="U139"/>
      <c s="106" r="V139">
        <f>""&amp;B139</f>
      </c>
      <c s="107" r="W139">
        <f>""&amp;C139</f>
      </c>
      <c s="108" r="X139">
        <f>""&amp;D139</f>
      </c>
      <c s="109" r="Y139"/>
      <c s="110" r="Z139"/>
      <c s="111" r="AA139"/>
      <c s="91" r="AB139">
        <v>1432200.00000000</v>
      </c>
      <c s="104" r="AC139"/>
      <c s="91" r="AD139">
        <v>1432200.00000000</v>
      </c>
      <c s="104" r="AE139"/>
      <c s="105" r="AF139"/>
      <c s="105" r="AG139"/>
      <c s="105" r="AH139">
        <v>1432200.00000000</v>
      </c>
      <c s="105" r="AI139"/>
      <c s="105" r="AJ139"/>
      <c s="105" r="AK139"/>
      <c s="105" r="AL139"/>
      <c s="105" r="AM139"/>
      <c s="105" r="AN139"/>
      <c s="112" r="AO139"/>
      <c s="113" r="AP139">
        <f>""&amp;D139</f>
      </c>
      <c s="95" r="AQ139"/>
      <c s="0" r="AR139"/>
    </row>
    <row r="140" ht="18.78700000" customHeight="1">
      <c s="0" r="A140"/>
      <c s="88" r="B140" t="s">
        <v>291</v>
      </c>
      <c s="89" r="C140" t="s">
        <v>47</v>
      </c>
      <c s="90" r="D140" t="s">
        <v>292</v>
      </c>
      <c s="90" r="E140"/>
      <c s="90" r="F140"/>
      <c s="90" r="G140"/>
      <c s="91" r="H140">
        <v>300300.00000000</v>
      </c>
      <c s="91" r="I140"/>
      <c s="91" r="J140">
        <v>300300.00000000</v>
      </c>
      <c s="91" r="K140"/>
      <c s="91" r="L140"/>
      <c s="91" r="M140"/>
      <c s="91" r="N140">
        <v>300300.00000000</v>
      </c>
      <c s="91" r="O140"/>
      <c s="91" r="P140"/>
      <c s="91" r="Q140"/>
      <c s="91" r="R140"/>
      <c s="91" r="S140"/>
      <c s="91" r="T140"/>
      <c s="91" r="U140"/>
      <c s="92" r="V140">
        <f>""&amp;B140</f>
      </c>
      <c s="89" r="W140">
        <f>""&amp;C140</f>
      </c>
      <c s="90" r="X140">
        <f>""&amp;D140</f>
      </c>
      <c s="90" r="Y140"/>
      <c s="90" r="Z140"/>
      <c s="90" r="AA140"/>
      <c s="91" r="AB140">
        <v>99000.99000000</v>
      </c>
      <c s="91" r="AC140"/>
      <c s="91" r="AD140">
        <v>99000.99000000</v>
      </c>
      <c s="91" r="AE140"/>
      <c s="91" r="AF140"/>
      <c s="91" r="AG140"/>
      <c s="91" r="AH140">
        <v>99000.99000000</v>
      </c>
      <c s="91" r="AI140"/>
      <c s="91" r="AJ140"/>
      <c s="91" r="AK140"/>
      <c s="91" r="AL140"/>
      <c s="91" r="AM140"/>
      <c s="91" r="AN140"/>
      <c s="93" r="AO140"/>
      <c s="94" r="AP140">
        <f>""&amp;D140</f>
      </c>
      <c s="95" r="AQ140"/>
      <c s="0" r="AR140"/>
    </row>
    <row r="141" ht="27.65600000" customHeight="1">
      <c s="0" r="A141"/>
      <c s="98" r="B141" t="s">
        <v>293</v>
      </c>
      <c s="99" r="C141" t="s">
        <v>47</v>
      </c>
      <c s="100" r="D141" t="s">
        <v>294</v>
      </c>
      <c s="101" r="E141"/>
      <c s="102" r="F141"/>
      <c s="103" r="G141"/>
      <c s="91" r="H141">
        <v>300300.00000000</v>
      </c>
      <c s="104" r="I141"/>
      <c s="91" r="J141">
        <v>300300.00000000</v>
      </c>
      <c s="104" r="K141"/>
      <c s="105" r="L141"/>
      <c s="105" r="M141"/>
      <c s="105" r="N141">
        <v>300300.00000000</v>
      </c>
      <c s="105" r="O141"/>
      <c s="105" r="P141"/>
      <c s="105" r="Q141"/>
      <c s="105" r="R141"/>
      <c s="105" r="S141"/>
      <c s="105" r="T141"/>
      <c s="105" r="U141"/>
      <c s="106" r="V141">
        <f>""&amp;B141</f>
      </c>
      <c s="107" r="W141">
        <f>""&amp;C141</f>
      </c>
      <c s="108" r="X141">
        <f>""&amp;D141</f>
      </c>
      <c s="109" r="Y141"/>
      <c s="110" r="Z141"/>
      <c s="111" r="AA141"/>
      <c s="91" r="AB141">
        <v>99000.99000000</v>
      </c>
      <c s="104" r="AC141"/>
      <c s="91" r="AD141">
        <v>99000.99000000</v>
      </c>
      <c s="104" r="AE141"/>
      <c s="105" r="AF141"/>
      <c s="105" r="AG141"/>
      <c s="105" r="AH141">
        <v>99000.99000000</v>
      </c>
      <c s="105" r="AI141"/>
      <c s="105" r="AJ141"/>
      <c s="105" r="AK141"/>
      <c s="105" r="AL141"/>
      <c s="105" r="AM141"/>
      <c s="105" r="AN141"/>
      <c s="112" r="AO141"/>
      <c s="113" r="AP141">
        <f>""&amp;D141</f>
      </c>
      <c s="95" r="AQ141"/>
      <c s="0" r="AR141"/>
    </row>
    <row r="142" ht="11.25000000" customHeight="1">
      <c s="0" r="A142"/>
      <c s="88" r="B142" t="s">
        <v>295</v>
      </c>
      <c s="89" r="C142" t="s">
        <v>47</v>
      </c>
      <c s="90" r="D142" t="s">
        <v>296</v>
      </c>
      <c s="90" r="E142"/>
      <c s="90" r="F142"/>
      <c s="90" r="G142"/>
      <c s="91" r="H142">
        <v>7538761.46000000</v>
      </c>
      <c s="91" r="I142"/>
      <c s="91" r="J142">
        <v>7538761.46000000</v>
      </c>
      <c s="91" r="K142"/>
      <c s="91" r="L142"/>
      <c s="91" r="M142"/>
      <c s="91" r="N142">
        <v>7538761.46000000</v>
      </c>
      <c s="91" r="O142"/>
      <c s="91" r="P142"/>
      <c s="91" r="Q142"/>
      <c s="91" r="R142"/>
      <c s="91" r="S142"/>
      <c s="91" r="T142"/>
      <c s="91" r="U142"/>
      <c s="92" r="V142">
        <f>""&amp;B142</f>
      </c>
      <c s="89" r="W142">
        <f>""&amp;C142</f>
      </c>
      <c s="90" r="X142">
        <f>""&amp;D142</f>
      </c>
      <c s="90" r="Y142"/>
      <c s="90" r="Z142"/>
      <c s="90" r="AA142"/>
      <c s="91" r="AB142">
        <v>3803820.46000000</v>
      </c>
      <c s="91" r="AC142"/>
      <c s="91" r="AD142">
        <v>3803820.46000000</v>
      </c>
      <c s="91" r="AE142"/>
      <c s="91" r="AF142"/>
      <c s="91" r="AG142"/>
      <c s="91" r="AH142">
        <v>3803820.46000000</v>
      </c>
      <c s="91" r="AI142"/>
      <c s="91" r="AJ142"/>
      <c s="91" r="AK142"/>
      <c s="91" r="AL142"/>
      <c s="91" r="AM142"/>
      <c s="91" r="AN142"/>
      <c s="93" r="AO142"/>
      <c s="94" r="AP142">
        <f>""&amp;D142</f>
      </c>
      <c s="95" r="AQ142"/>
      <c s="0" r="AR142"/>
    </row>
    <row r="143" ht="116.34600000" customHeight="1">
      <c s="0" r="A143"/>
      <c s="96" r="B143" t="s">
        <v>297</v>
      </c>
      <c s="89" r="C143" t="s">
        <v>47</v>
      </c>
      <c s="90" r="D143" t="s">
        <v>298</v>
      </c>
      <c s="90" r="E143"/>
      <c s="90" r="F143"/>
      <c s="90" r="G143"/>
      <c s="91" r="H143">
        <v>78120.00000000</v>
      </c>
      <c s="91" r="I143"/>
      <c s="91" r="J143">
        <v>78120.00000000</v>
      </c>
      <c s="91" r="K143"/>
      <c s="91" r="L143"/>
      <c s="91" r="M143"/>
      <c s="91" r="N143">
        <v>78120.00000000</v>
      </c>
      <c s="91" r="O143"/>
      <c s="91" r="P143"/>
      <c s="91" r="Q143"/>
      <c s="91" r="R143"/>
      <c s="91" r="S143"/>
      <c s="91" r="T143"/>
      <c s="91" r="U143"/>
      <c s="97" r="V143">
        <f>""&amp;B143</f>
      </c>
      <c s="89" r="W143">
        <f>""&amp;C143</f>
      </c>
      <c s="90" r="X143">
        <f>""&amp;D143</f>
      </c>
      <c s="90" r="Y143"/>
      <c s="90" r="Z143"/>
      <c s="90" r="AA143"/>
      <c s="91" r="AB143">
        <v>32550.00000000</v>
      </c>
      <c s="91" r="AC143"/>
      <c s="91" r="AD143">
        <v>32550.00000000</v>
      </c>
      <c s="91" r="AE143"/>
      <c s="91" r="AF143"/>
      <c s="91" r="AG143"/>
      <c s="91" r="AH143">
        <v>32550.00000000</v>
      </c>
      <c s="91" r="AI143"/>
      <c s="91" r="AJ143"/>
      <c s="91" r="AK143"/>
      <c s="91" r="AL143"/>
      <c s="91" r="AM143"/>
      <c s="91" r="AN143"/>
      <c s="93" r="AO143"/>
      <c s="94" r="AP143">
        <f>""&amp;D143</f>
      </c>
      <c s="95" r="AQ143"/>
      <c s="0" r="AR143"/>
    </row>
    <row r="144" ht="116.34600000" customHeight="1">
      <c s="0" r="A144"/>
      <c s="98" r="B144" t="s">
        <v>299</v>
      </c>
      <c s="99" r="C144" t="s">
        <v>47</v>
      </c>
      <c s="100" r="D144" t="s">
        <v>300</v>
      </c>
      <c s="101" r="E144"/>
      <c s="102" r="F144"/>
      <c s="103" r="G144"/>
      <c s="91" r="H144">
        <v>78120.00000000</v>
      </c>
      <c s="104" r="I144"/>
      <c s="91" r="J144">
        <v>78120.00000000</v>
      </c>
      <c s="104" r="K144"/>
      <c s="105" r="L144"/>
      <c s="105" r="M144"/>
      <c s="105" r="N144">
        <v>78120.00000000</v>
      </c>
      <c s="105" r="O144"/>
      <c s="105" r="P144"/>
      <c s="105" r="Q144"/>
      <c s="105" r="R144"/>
      <c s="105" r="S144"/>
      <c s="105" r="T144"/>
      <c s="105" r="U144"/>
      <c s="106" r="V144">
        <f>""&amp;B144</f>
      </c>
      <c s="107" r="W144">
        <f>""&amp;C144</f>
      </c>
      <c s="108" r="X144">
        <f>""&amp;D144</f>
      </c>
      <c s="109" r="Y144"/>
      <c s="110" r="Z144"/>
      <c s="111" r="AA144"/>
      <c s="91" r="AB144">
        <v>32550.00000000</v>
      </c>
      <c s="104" r="AC144"/>
      <c s="91" r="AD144">
        <v>32550.00000000</v>
      </c>
      <c s="104" r="AE144"/>
      <c s="105" r="AF144"/>
      <c s="105" r="AG144"/>
      <c s="105" r="AH144">
        <v>32550.00000000</v>
      </c>
      <c s="105" r="AI144"/>
      <c s="105" r="AJ144"/>
      <c s="105" r="AK144"/>
      <c s="105" r="AL144"/>
      <c s="105" r="AM144"/>
      <c s="105" r="AN144"/>
      <c s="112" r="AO144"/>
      <c s="113" r="AP144">
        <f>""&amp;D144</f>
      </c>
      <c s="95" r="AQ144"/>
      <c s="0" r="AR144"/>
    </row>
    <row r="145" ht="18.78700000" customHeight="1">
      <c s="0" r="A145"/>
      <c s="88" r="B145" t="s">
        <v>301</v>
      </c>
      <c s="89" r="C145" t="s">
        <v>47</v>
      </c>
      <c s="90" r="D145" t="s">
        <v>302</v>
      </c>
      <c s="90" r="E145"/>
      <c s="90" r="F145"/>
      <c s="90" r="G145"/>
      <c s="91" r="H145">
        <v>7460641.46000000</v>
      </c>
      <c s="91" r="I145"/>
      <c s="91" r="J145">
        <v>7460641.46000000</v>
      </c>
      <c s="91" r="K145"/>
      <c s="91" r="L145"/>
      <c s="91" r="M145"/>
      <c s="91" r="N145">
        <v>7460641.46000000</v>
      </c>
      <c s="91" r="O145"/>
      <c s="91" r="P145"/>
      <c s="91" r="Q145"/>
      <c s="91" r="R145"/>
      <c s="91" r="S145"/>
      <c s="91" r="T145"/>
      <c s="91" r="U145"/>
      <c s="92" r="V145">
        <f>""&amp;B145</f>
      </c>
      <c s="89" r="W145">
        <f>""&amp;C145</f>
      </c>
      <c s="90" r="X145">
        <f>""&amp;D145</f>
      </c>
      <c s="90" r="Y145"/>
      <c s="90" r="Z145"/>
      <c s="90" r="AA145"/>
      <c s="91" r="AB145">
        <v>3771270.46000000</v>
      </c>
      <c s="91" r="AC145"/>
      <c s="91" r="AD145">
        <v>3771270.46000000</v>
      </c>
      <c s="91" r="AE145"/>
      <c s="91" r="AF145"/>
      <c s="91" r="AG145"/>
      <c s="91" r="AH145">
        <v>3771270.46000000</v>
      </c>
      <c s="91" r="AI145"/>
      <c s="91" r="AJ145"/>
      <c s="91" r="AK145"/>
      <c s="91" r="AL145"/>
      <c s="91" r="AM145"/>
      <c s="91" r="AN145"/>
      <c s="93" r="AO145"/>
      <c s="94" r="AP145">
        <f>""&amp;D145</f>
      </c>
      <c s="95" r="AQ145"/>
      <c s="0" r="AR145"/>
    </row>
    <row r="146" ht="18.78700000" customHeight="1">
      <c s="0" r="A146"/>
      <c s="98" r="B146" t="s">
        <v>303</v>
      </c>
      <c s="99" r="C146" t="s">
        <v>47</v>
      </c>
      <c s="100" r="D146" t="s">
        <v>304</v>
      </c>
      <c s="101" r="E146"/>
      <c s="102" r="F146"/>
      <c s="103" r="G146"/>
      <c s="91" r="H146">
        <v>7460641.46000000</v>
      </c>
      <c s="104" r="I146"/>
      <c s="91" r="J146">
        <v>7460641.46000000</v>
      </c>
      <c s="104" r="K146"/>
      <c s="105" r="L146"/>
      <c s="105" r="M146"/>
      <c s="105" r="N146">
        <v>7460641.46000000</v>
      </c>
      <c s="105" r="O146"/>
      <c s="105" r="P146"/>
      <c s="105" r="Q146"/>
      <c s="105" r="R146"/>
      <c s="105" r="S146"/>
      <c s="105" r="T146"/>
      <c s="105" r="U146"/>
      <c s="106" r="V146">
        <f>""&amp;B146</f>
      </c>
      <c s="107" r="W146">
        <f>""&amp;C146</f>
      </c>
      <c s="108" r="X146">
        <f>""&amp;D146</f>
      </c>
      <c s="109" r="Y146"/>
      <c s="110" r="Z146"/>
      <c s="111" r="AA146"/>
      <c s="91" r="AB146">
        <v>3771270.46000000</v>
      </c>
      <c s="104" r="AC146"/>
      <c s="91" r="AD146">
        <v>3771270.46000000</v>
      </c>
      <c s="104" r="AE146"/>
      <c s="105" r="AF146"/>
      <c s="105" r="AG146"/>
      <c s="105" r="AH146">
        <v>3771270.46000000</v>
      </c>
      <c s="105" r="AI146"/>
      <c s="105" r="AJ146"/>
      <c s="105" r="AK146"/>
      <c s="105" r="AL146"/>
      <c s="105" r="AM146"/>
      <c s="105" r="AN146"/>
      <c s="112" r="AO146"/>
      <c s="113" r="AP146">
        <f>""&amp;D146</f>
      </c>
      <c s="95" r="AQ146"/>
      <c s="0" r="AR146"/>
    </row>
    <row r="147" ht="36.52500000" customHeight="1">
      <c s="0" r="A147"/>
      <c s="88" r="B147" t="s">
        <v>305</v>
      </c>
      <c s="89" r="C147" t="s">
        <v>47</v>
      </c>
      <c s="90" r="D147" t="s">
        <v>306</v>
      </c>
      <c s="90" r="E147"/>
      <c s="90" r="F147"/>
      <c s="90" r="G147"/>
      <c s="91" r="H147">
        <v>0.00000000</v>
      </c>
      <c s="91" r="I147"/>
      <c s="91" r="J147">
        <v>0.00000000</v>
      </c>
      <c s="91" r="K147"/>
      <c s="91" r="L147"/>
      <c s="91" r="M147"/>
      <c s="91" r="N147"/>
      <c s="91" r="O147"/>
      <c s="91" r="P147"/>
      <c s="91" r="Q147"/>
      <c s="91" r="R147"/>
      <c s="91" r="S147"/>
      <c s="91" r="T147"/>
      <c s="91" r="U147"/>
      <c s="92" r="V147">
        <f>""&amp;B147</f>
      </c>
      <c s="89" r="W147">
        <f>""&amp;C147</f>
      </c>
      <c s="90" r="X147">
        <f>""&amp;D147</f>
      </c>
      <c s="90" r="Y147"/>
      <c s="90" r="Z147"/>
      <c s="90" r="AA147"/>
      <c s="91" r="AB147">
        <v>-6523145.48000000</v>
      </c>
      <c s="91" r="AC147"/>
      <c s="91" r="AD147">
        <v>-6523145.48000000</v>
      </c>
      <c s="91" r="AE147"/>
      <c s="91" r="AF147"/>
      <c s="91" r="AG147"/>
      <c s="91" r="AH147">
        <v>-6523145.48000000</v>
      </c>
      <c s="91" r="AI147"/>
      <c s="91" r="AJ147"/>
      <c s="91" r="AK147"/>
      <c s="91" r="AL147"/>
      <c s="91" r="AM147"/>
      <c s="91" r="AN147"/>
      <c s="93" r="AO147"/>
      <c s="94" r="AP147">
        <f>""&amp;D147</f>
      </c>
      <c s="95" r="AQ147"/>
      <c s="0" r="AR147"/>
    </row>
    <row r="148" ht="36.52500000" customHeight="1">
      <c s="0" r="A148"/>
      <c s="96" r="B148" t="s">
        <v>307</v>
      </c>
      <c s="89" r="C148" t="s">
        <v>47</v>
      </c>
      <c s="90" r="D148" t="s">
        <v>308</v>
      </c>
      <c s="90" r="E148"/>
      <c s="90" r="F148"/>
      <c s="90" r="G148"/>
      <c s="91" r="H148">
        <v>0.00000000</v>
      </c>
      <c s="91" r="I148"/>
      <c s="91" r="J148">
        <v>0.00000000</v>
      </c>
      <c s="91" r="K148"/>
      <c s="91" r="L148"/>
      <c s="91" r="M148"/>
      <c s="91" r="N148"/>
      <c s="91" r="O148"/>
      <c s="91" r="P148"/>
      <c s="91" r="Q148"/>
      <c s="91" r="R148"/>
      <c s="91" r="S148"/>
      <c s="91" r="T148"/>
      <c s="91" r="U148"/>
      <c s="97" r="V148">
        <f>""&amp;B148</f>
      </c>
      <c s="89" r="W148">
        <f>""&amp;C148</f>
      </c>
      <c s="90" r="X148">
        <f>""&amp;D148</f>
      </c>
      <c s="90" r="Y148"/>
      <c s="90" r="Z148"/>
      <c s="90" r="AA148"/>
      <c s="91" r="AB148">
        <v>-6523145.48000000</v>
      </c>
      <c s="91" r="AC148"/>
      <c s="91" r="AD148">
        <v>-6523145.48000000</v>
      </c>
      <c s="91" r="AE148"/>
      <c s="91" r="AF148"/>
      <c s="91" r="AG148"/>
      <c s="91" r="AH148">
        <v>-6523145.48000000</v>
      </c>
      <c s="91" r="AI148"/>
      <c s="91" r="AJ148"/>
      <c s="91" r="AK148"/>
      <c s="91" r="AL148"/>
      <c s="91" r="AM148"/>
      <c s="91" r="AN148"/>
      <c s="93" r="AO148"/>
      <c s="94" r="AP148">
        <f>""&amp;D148</f>
      </c>
      <c s="95" r="AQ148"/>
      <c s="0" r="AR148"/>
    </row>
    <row r="149" ht="36.52500000" customHeight="1">
      <c s="0" r="A149"/>
      <c s="98" r="B149" t="s">
        <v>309</v>
      </c>
      <c s="99" r="C149" t="s">
        <v>47</v>
      </c>
      <c s="100" r="D149" t="s">
        <v>310</v>
      </c>
      <c s="101" r="E149"/>
      <c s="102" r="F149"/>
      <c s="103" r="G149"/>
      <c s="91" r="H149">
        <v>0.00000000</v>
      </c>
      <c s="104" r="I149"/>
      <c s="91" r="J149">
        <v>0.00000000</v>
      </c>
      <c s="104" r="K149"/>
      <c s="105" r="L149"/>
      <c s="105" r="M149"/>
      <c s="105" r="N149"/>
      <c s="105" r="O149"/>
      <c s="105" r="P149"/>
      <c s="105" r="Q149"/>
      <c s="105" r="R149"/>
      <c s="105" r="S149"/>
      <c s="105" r="T149"/>
      <c s="105" r="U149"/>
      <c s="106" r="V149">
        <f>""&amp;B149</f>
      </c>
      <c s="107" r="W149">
        <f>""&amp;C149</f>
      </c>
      <c s="108" r="X149">
        <f>""&amp;D149</f>
      </c>
      <c s="109" r="Y149"/>
      <c s="110" r="Z149"/>
      <c s="111" r="AA149"/>
      <c s="91" r="AB149">
        <v>-6523145.48000000</v>
      </c>
      <c s="104" r="AC149"/>
      <c s="91" r="AD149">
        <v>-6523145.48000000</v>
      </c>
      <c s="104" r="AE149"/>
      <c s="105" r="AF149"/>
      <c s="105" r="AG149"/>
      <c s="105" r="AH149">
        <v>-6523145.48000000</v>
      </c>
      <c s="105" r="AI149"/>
      <c s="105" r="AJ149"/>
      <c s="105" r="AK149"/>
      <c s="105" r="AL149"/>
      <c s="105" r="AM149"/>
      <c s="105" r="AN149"/>
      <c s="112" r="AO149"/>
      <c s="113" r="AP149">
        <f>""&amp;D149</f>
      </c>
      <c s="95" r="AQ149"/>
      <c s="0" r="AR149"/>
    </row>
    <row r="150" ht="15.00000000" customHeight="1">
      <c s="0" r="A150"/>
      <c s="116" r="B150"/>
      <c s="117" r="C150"/>
      <c s="117" r="D150"/>
      <c s="117" r="E150"/>
      <c s="117" r="F150"/>
      <c s="118" r="G150"/>
      <c s="119" r="H150"/>
      <c s="119" r="I150"/>
      <c s="119" r="J150"/>
      <c s="119" r="K150"/>
      <c s="119" r="L150"/>
      <c s="119" r="M150"/>
      <c s="119" r="N150"/>
      <c s="119" r="O150"/>
      <c s="119" r="P150"/>
      <c s="119" r="Q150"/>
      <c s="119" r="R150"/>
      <c s="119" r="S150"/>
      <c s="119" r="T150"/>
      <c s="119" r="U150"/>
      <c s="116" r="V150"/>
      <c s="117" r="W150"/>
      <c s="117" r="X150"/>
      <c s="117" r="Y150"/>
      <c s="117" r="Z150"/>
      <c s="118" r="AA150"/>
      <c s="119" r="AB150"/>
      <c s="119" r="AC150"/>
      <c s="119" r="AD150"/>
      <c s="119" r="AE150"/>
      <c s="119" r="AF150"/>
      <c s="119" r="AG150"/>
      <c s="119" r="AH150"/>
      <c s="119" r="AI150"/>
      <c s="119" r="AJ150"/>
      <c s="119" r="AK150"/>
      <c s="119" r="AL150"/>
      <c s="119" r="AM150"/>
      <c s="119" r="AN150"/>
      <c s="119" r="AO150"/>
      <c s="120" r="AP150"/>
      <c s="120" r="AQ150"/>
      <c s="0" r="AR150"/>
    </row>
    <row r="151" ht="15.00000000" customHeight="1">
      <c s="0" r="A151"/>
      <c s="49" r="B151" t="s">
        <v>311</v>
      </c>
      <c s="49" r="C151"/>
      <c s="49" r="D151"/>
      <c s="49" r="E151"/>
      <c s="49" r="F151"/>
      <c s="49" r="G151"/>
      <c s="49" r="H151"/>
      <c s="49" r="I151"/>
      <c s="49" r="J151"/>
      <c s="50" r="K151"/>
      <c s="31" r="L151"/>
      <c s="31" r="M151"/>
      <c s="31" r="N151"/>
      <c s="31" r="O151"/>
      <c s="31" r="P151"/>
      <c s="31" r="Q151"/>
      <c s="31" r="R151"/>
      <c s="31" r="S151"/>
      <c s="31" r="T151"/>
      <c s="27" r="U151" t="s">
        <v>312</v>
      </c>
      <c s="31" r="V151"/>
      <c s="31" r="W151"/>
      <c s="49" r="X151"/>
      <c s="49" r="Y151"/>
      <c s="49" r="Z151"/>
      <c s="49" r="AA151"/>
      <c s="0" r="AB151"/>
      <c s="0" r="AC151"/>
      <c s="17" r="AD151"/>
      <c s="17" r="AE151"/>
      <c s="17" r="AF151"/>
      <c s="121" r="AG151"/>
      <c s="121" r="AH151"/>
      <c s="121" r="AI151"/>
      <c s="121" r="AJ151"/>
      <c s="121" r="AK151"/>
      <c s="121" r="AL151"/>
      <c s="0" r="AM151"/>
      <c s="121" r="AN151"/>
      <c s="27" r="AO151" t="s">
        <v>313</v>
      </c>
      <c s="0" r="AP151"/>
      <c s="0" r="AQ151"/>
      <c s="0" r="AR151"/>
    </row>
    <row r="152" ht="6.75000000" customHeight="1">
      <c s="0" r="A152"/>
      <c s="51" r="B152"/>
      <c s="52" r="C152"/>
      <c s="51" r="D152"/>
      <c s="51" r="E152"/>
      <c s="51" r="F152"/>
      <c s="51" r="G152"/>
      <c s="53" r="H152"/>
      <c s="53" r="I152"/>
      <c s="53" r="J152"/>
      <c s="53" r="K152"/>
      <c s="53" r="L152"/>
      <c s="53" r="M152"/>
      <c s="53" r="N152"/>
      <c s="53" r="O152"/>
      <c s="53" r="P152"/>
      <c s="53" r="Q152"/>
      <c s="53" r="R152"/>
      <c s="53" r="S152"/>
      <c s="53" r="T152"/>
      <c s="53" r="U152"/>
      <c s="51" r="V152"/>
      <c s="52" r="W152"/>
      <c s="51" r="X152"/>
      <c s="51" r="Y152"/>
      <c s="51" r="Z152"/>
      <c s="51" r="AA152"/>
      <c s="53" r="AB152"/>
      <c s="53" r="AC152"/>
      <c s="53" r="AD152"/>
      <c s="53" r="AE152"/>
      <c s="122" r="AF152"/>
      <c s="122" r="AG152"/>
      <c s="122" r="AH152"/>
      <c s="122" r="AI152"/>
      <c s="122" r="AJ152"/>
      <c s="122" r="AK152"/>
      <c s="122" r="AL152"/>
      <c s="122" r="AM152"/>
      <c s="122" r="AN152"/>
      <c s="122" r="AO152"/>
      <c s="0" r="AP152"/>
      <c s="0" r="AQ152"/>
      <c s="0" r="AR152"/>
    </row>
    <row r="153" ht="15.00000000" customHeight="1">
      <c s="0" r="A153"/>
      <c s="54" r="B153" t="s">
        <v>26</v>
      </c>
      <c s="55" r="C153" t="s">
        <v>27</v>
      </c>
      <c s="56" r="D153" t="s">
        <v>314</v>
      </c>
      <c s="57" r="E153"/>
      <c s="58" r="F153"/>
      <c s="54" r="G153"/>
      <c s="56" r="H153" t="s">
        <v>29</v>
      </c>
      <c s="57" r="I153"/>
      <c s="58" r="J153"/>
      <c s="58" r="K153"/>
      <c s="58" r="L153"/>
      <c s="58" r="M153"/>
      <c s="58" r="N153"/>
      <c s="58" r="O153"/>
      <c s="58" r="P153"/>
      <c s="58" r="Q153"/>
      <c s="58" r="R153"/>
      <c s="58" r="S153"/>
      <c s="58" r="T153"/>
      <c s="54" r="U153"/>
      <c s="56" r="V153" t="s">
        <v>26</v>
      </c>
      <c s="55" r="W153" t="s">
        <v>27</v>
      </c>
      <c s="56" r="X153" t="s">
        <v>314</v>
      </c>
      <c s="57" r="Y153"/>
      <c s="58" r="Z153"/>
      <c s="54" r="AA153"/>
      <c s="59" r="AB153" t="s">
        <v>30</v>
      </c>
      <c s="60" r="AC153"/>
      <c s="60" r="AD153"/>
      <c s="60" r="AE153"/>
      <c s="60" r="AF153"/>
      <c s="60" r="AG153"/>
      <c s="60" r="AH153"/>
      <c s="60" r="AI153"/>
      <c s="60" r="AJ153"/>
      <c s="60" r="AK153"/>
      <c s="60" r="AL153"/>
      <c s="60" r="AM153"/>
      <c s="60" r="AN153"/>
      <c s="60" r="AO153"/>
      <c s="0" r="AP153"/>
      <c s="0" r="AQ153"/>
      <c s="0" r="AR153"/>
    </row>
    <row r="154" ht="15.00000000" customHeight="1">
      <c s="0" r="A154"/>
      <c s="61" r="B154"/>
      <c s="62" r="C154"/>
      <c s="63" r="D154"/>
      <c s="64" r="H154" t="s">
        <v>31</v>
      </c>
      <c s="64" r="I154" t="s">
        <v>32</v>
      </c>
      <c s="64" r="J154" t="s">
        <v>33</v>
      </c>
      <c s="64" r="K154" t="s">
        <v>34</v>
      </c>
      <c s="64" r="L154" t="s">
        <v>35</v>
      </c>
      <c s="65" r="M154" t="s">
        <v>36</v>
      </c>
      <c s="65" r="N154" t="s">
        <v>37</v>
      </c>
      <c s="65" r="O154" t="s">
        <v>45</v>
      </c>
      <c s="65" r="P154" t="s">
        <v>39</v>
      </c>
      <c s="65" r="Q154" t="s">
        <v>40</v>
      </c>
      <c s="65" r="R154" t="s">
        <v>41</v>
      </c>
      <c s="65" r="S154" t="s">
        <v>42</v>
      </c>
      <c s="65" r="T154" t="s">
        <v>43</v>
      </c>
      <c s="64" r="U154" t="s">
        <v>44</v>
      </c>
      <c s="63" r="V154"/>
      <c s="62" r="W154"/>
      <c s="63" r="X154"/>
      <c s="64" r="AB154" t="s">
        <v>31</v>
      </c>
      <c s="64" r="AC154" t="s">
        <v>32</v>
      </c>
      <c s="64" r="AD154" t="s">
        <v>33</v>
      </c>
      <c s="64" r="AE154" t="s">
        <v>34</v>
      </c>
      <c s="64" r="AF154" t="s">
        <v>35</v>
      </c>
      <c s="65" r="AG154" t="s">
        <v>36</v>
      </c>
      <c s="65" r="AH154" t="s">
        <v>37</v>
      </c>
      <c s="65" r="AI154" t="s">
        <v>45</v>
      </c>
      <c s="65" r="AJ154" t="s">
        <v>39</v>
      </c>
      <c s="65" r="AK154" t="s">
        <v>40</v>
      </c>
      <c s="65" r="AL154" t="s">
        <v>41</v>
      </c>
      <c s="65" r="AM154" t="s">
        <v>42</v>
      </c>
      <c s="65" r="AN154" t="s">
        <v>43</v>
      </c>
      <c s="66" r="AO154" t="s">
        <v>44</v>
      </c>
      <c s="0" r="AP154"/>
      <c s="0" r="AQ154"/>
      <c s="0" r="AR154"/>
    </row>
    <row r="155" ht="124.50000000" customHeight="1">
      <c s="0" r="A155"/>
      <c s="67" r="B155"/>
      <c s="68" r="C155"/>
      <c s="69" r="D155"/>
      <c s="64" r="H155"/>
      <c s="64" r="I155"/>
      <c s="64" r="J155"/>
      <c s="64" r="K155"/>
      <c s="64" r="L155"/>
      <c s="65" r="M155"/>
      <c s="65" r="N155"/>
      <c s="65" r="O155"/>
      <c s="65" r="P155"/>
      <c s="65" r="Q155"/>
      <c s="65" r="R155"/>
      <c s="65" r="S155"/>
      <c s="65" r="T155"/>
      <c s="64" r="U155"/>
      <c s="69" r="V155"/>
      <c s="68" r="W155"/>
      <c s="69" r="X155"/>
      <c s="64" r="AB155"/>
      <c s="64" r="AC155"/>
      <c s="64" r="AD155"/>
      <c s="64" r="AE155"/>
      <c s="64" r="AF155"/>
      <c s="65" r="AG155"/>
      <c s="65" r="AH155"/>
      <c s="65" r="AI155"/>
      <c s="65" r="AJ155"/>
      <c s="65" r="AK155"/>
      <c s="65" r="AL155"/>
      <c s="65" r="AM155"/>
      <c s="65" r="AN155"/>
      <c s="66" r="AO155"/>
      <c s="0" r="AP155"/>
      <c s="0" r="AQ155"/>
      <c s="0" r="AR155"/>
    </row>
    <row r="156" ht="12.00000000" customHeight="1">
      <c s="0" r="A156"/>
      <c s="70" r="B156">
        <v>1</v>
      </c>
      <c s="71" r="C156">
        <v>2</v>
      </c>
      <c s="72" r="D156">
        <v>3</v>
      </c>
      <c s="73" r="E156"/>
      <c s="74" r="F156"/>
      <c s="75" r="G156"/>
      <c s="71" r="H156">
        <v>4</v>
      </c>
      <c s="71" r="I156">
        <v>5</v>
      </c>
      <c s="71" r="J156">
        <v>6</v>
      </c>
      <c s="71" r="K156">
        <v>7</v>
      </c>
      <c s="71" r="L156">
        <v>8</v>
      </c>
      <c s="71" r="M156">
        <v>9</v>
      </c>
      <c s="71" r="N156">
        <v>10</v>
      </c>
      <c s="71" r="O156">
        <v>11</v>
      </c>
      <c s="71" r="P156">
        <v>12</v>
      </c>
      <c s="71" r="Q156">
        <v>13</v>
      </c>
      <c s="71" r="R156">
        <v>14</v>
      </c>
      <c s="71" r="S156">
        <v>15</v>
      </c>
      <c s="71" r="T156">
        <v>16</v>
      </c>
      <c s="71" r="U156">
        <v>17</v>
      </c>
      <c s="76" r="V156">
        <v>1</v>
      </c>
      <c s="71" r="W156">
        <v>2</v>
      </c>
      <c s="72" r="X156">
        <v>3</v>
      </c>
      <c s="73" r="Y156"/>
      <c s="74" r="Z156"/>
      <c s="75" r="AA156"/>
      <c s="71" r="AB156">
        <v>18</v>
      </c>
      <c s="71" r="AC156">
        <v>19</v>
      </c>
      <c s="71" r="AD156">
        <v>20</v>
      </c>
      <c s="71" r="AE156">
        <v>21</v>
      </c>
      <c s="71" r="AF156">
        <v>22</v>
      </c>
      <c s="71" r="AG156">
        <v>23</v>
      </c>
      <c s="71" r="AH156">
        <v>24</v>
      </c>
      <c s="71" r="AI156">
        <v>25</v>
      </c>
      <c s="71" r="AJ156">
        <v>26</v>
      </c>
      <c s="71" r="AK156">
        <v>27</v>
      </c>
      <c s="71" r="AL156">
        <v>28</v>
      </c>
      <c s="71" r="AM156">
        <v>29</v>
      </c>
      <c s="71" r="AN156">
        <v>30</v>
      </c>
      <c s="77" r="AO156">
        <v>31</v>
      </c>
      <c s="0" r="AP156"/>
      <c s="0" r="AQ156"/>
      <c s="0" r="AR156"/>
    </row>
    <row r="157" ht="22.50000000" customHeight="1">
      <c s="0" r="A157"/>
      <c s="78" r="B157" t="s">
        <v>315</v>
      </c>
      <c s="79" r="C157" t="s">
        <v>316</v>
      </c>
      <c s="123" r="D157" t="s">
        <v>48</v>
      </c>
      <c s="124" r="E157"/>
      <c s="125" r="F157"/>
      <c s="126" r="G157"/>
      <c s="84" r="H157">
        <v>293708991.71000000</v>
      </c>
      <c s="84" r="I157">
        <v>0.00000000</v>
      </c>
      <c s="84" r="J157">
        <v>293708991.71000000</v>
      </c>
      <c s="84" r="K157">
        <v>0.00000000</v>
      </c>
      <c s="84" r="L157">
        <v>0.00000000</v>
      </c>
      <c s="84" r="M157">
        <v>0.00000000</v>
      </c>
      <c s="84" r="N157">
        <v>293708991.71000000</v>
      </c>
      <c s="84" r="O157">
        <v>0.00000000</v>
      </c>
      <c s="84" r="P157">
        <v>0.00000000</v>
      </c>
      <c s="84" r="Q157">
        <v>0.00000000</v>
      </c>
      <c s="84" r="R157">
        <v>0.00000000</v>
      </c>
      <c s="84" r="S157">
        <v>0.00000000</v>
      </c>
      <c s="84" r="T157">
        <v>0.00000000</v>
      </c>
      <c s="84" r="U157">
        <v>0.00000000</v>
      </c>
      <c s="85" r="V157" t="s">
        <v>315</v>
      </c>
      <c s="79" r="W157" t="s">
        <v>316</v>
      </c>
      <c s="123" r="X157" t="s">
        <v>49</v>
      </c>
      <c s="124" r="Y157"/>
      <c s="125" r="Z157"/>
      <c s="126" r="AA157"/>
      <c s="84" r="AB157">
        <v>101447615.56000000</v>
      </c>
      <c s="84" r="AC157">
        <v>0.00000000</v>
      </c>
      <c s="84" r="AD157">
        <v>101447615.56000000</v>
      </c>
      <c s="84" r="AE157">
        <v>0.00000000</v>
      </c>
      <c s="84" r="AF157">
        <v>0.00000000</v>
      </c>
      <c s="84" r="AG157">
        <v>0.00000000</v>
      </c>
      <c s="84" r="AH157">
        <v>101447615.56000000</v>
      </c>
      <c s="84" r="AI157">
        <v>0.00000000</v>
      </c>
      <c s="84" r="AJ157">
        <v>0.00000000</v>
      </c>
      <c s="84" r="AK157">
        <v>0.00000000</v>
      </c>
      <c s="84" r="AL157">
        <v>0.00000000</v>
      </c>
      <c s="84" r="AM157">
        <v>0.00000000</v>
      </c>
      <c s="84" r="AN157">
        <v>0.00000000</v>
      </c>
      <c s="86" r="AO157">
        <v>0.00000000</v>
      </c>
      <c s="87" r="AP157"/>
      <c s="0" r="AQ157"/>
      <c s="0" r="AR157"/>
    </row>
    <row r="158" ht="11.25000000" customHeight="1">
      <c s="0" r="A158"/>
      <c s="88" r="B158" t="s">
        <v>317</v>
      </c>
      <c s="89" r="C158" t="s">
        <v>316</v>
      </c>
      <c s="90" r="D158" t="s">
        <v>318</v>
      </c>
      <c s="127" r="E158"/>
      <c s="128" r="F158"/>
      <c s="90" r="G158" t="s">
        <v>319</v>
      </c>
      <c s="91" r="H158">
        <v>84435449.33000000</v>
      </c>
      <c s="91" r="I158"/>
      <c s="91" r="J158">
        <v>84435449.33000000</v>
      </c>
      <c s="91" r="K158"/>
      <c s="91" r="L158"/>
      <c s="91" r="M158"/>
      <c s="91" r="N158">
        <v>84435449.33000000</v>
      </c>
      <c s="91" r="O158"/>
      <c s="91" r="P158"/>
      <c s="91" r="Q158"/>
      <c s="91" r="R158"/>
      <c s="91" r="S158"/>
      <c s="91" r="T158"/>
      <c s="91" r="U158"/>
      <c s="92" r="V158">
        <f>""&amp;B158</f>
      </c>
      <c s="89" r="W158">
        <f>""&amp;C158</f>
      </c>
      <c s="90" r="X158">
        <f>""&amp;D158</f>
      </c>
      <c s="127" r="Y158"/>
      <c s="128" r="Z158"/>
      <c s="90" r="AA158">
        <f>""&amp;G158</f>
      </c>
      <c s="91" r="AB158">
        <v>33954127.38000000</v>
      </c>
      <c s="91" r="AC158"/>
      <c s="91" r="AD158">
        <v>33954127.38000000</v>
      </c>
      <c s="91" r="AE158"/>
      <c s="91" r="AF158"/>
      <c s="91" r="AG158"/>
      <c s="91" r="AH158">
        <v>33954127.38000000</v>
      </c>
      <c s="91" r="AI158"/>
      <c s="91" r="AJ158"/>
      <c s="91" r="AK158"/>
      <c s="91" r="AL158">
        <v>0.00000000</v>
      </c>
      <c s="91" r="AM158"/>
      <c s="91" r="AN158"/>
      <c s="93" r="AO158"/>
      <c s="129" r="AP158"/>
      <c s="95" r="AQ158" t="s">
        <v>320</v>
      </c>
      <c s="0" r="AR158"/>
    </row>
    <row r="159" ht="27.65600000" customHeight="1">
      <c s="0" r="A159"/>
      <c s="96" r="B159" t="s">
        <v>321</v>
      </c>
      <c s="89" r="C159" t="s">
        <v>316</v>
      </c>
      <c s="90" r="D159" t="s">
        <v>322</v>
      </c>
      <c s="127" r="E159"/>
      <c s="128" r="F159"/>
      <c s="90" r="G159" t="s">
        <v>319</v>
      </c>
      <c s="91" r="H159">
        <v>2432300.00000000</v>
      </c>
      <c s="91" r="I159"/>
      <c s="91" r="J159">
        <v>2432300.00000000</v>
      </c>
      <c s="91" r="K159"/>
      <c s="91" r="L159"/>
      <c s="91" r="M159"/>
      <c s="91" r="N159">
        <v>2432300.00000000</v>
      </c>
      <c s="91" r="O159"/>
      <c s="91" r="P159"/>
      <c s="91" r="Q159"/>
      <c s="91" r="R159"/>
      <c s="91" r="S159"/>
      <c s="91" r="T159"/>
      <c s="91" r="U159"/>
      <c s="97" r="V159">
        <f>""&amp;B159</f>
      </c>
      <c s="89" r="W159">
        <f>""&amp;C159</f>
      </c>
      <c s="90" r="X159">
        <f>""&amp;D159</f>
      </c>
      <c s="127" r="Y159"/>
      <c s="128" r="Z159"/>
      <c s="90" r="AA159">
        <f>""&amp;G159</f>
      </c>
      <c s="91" r="AB159">
        <v>912839.00000000</v>
      </c>
      <c s="91" r="AC159"/>
      <c s="91" r="AD159">
        <v>912839.00000000</v>
      </c>
      <c s="91" r="AE159"/>
      <c s="91" r="AF159"/>
      <c s="91" r="AG159"/>
      <c s="91" r="AH159">
        <v>912839.00000000</v>
      </c>
      <c s="91" r="AI159"/>
      <c s="91" r="AJ159"/>
      <c s="91" r="AK159"/>
      <c s="91" r="AL159"/>
      <c s="91" r="AM159"/>
      <c s="91" r="AN159"/>
      <c s="93" r="AO159"/>
      <c s="129" r="AP159"/>
      <c s="95" r="AQ159" t="s">
        <v>323</v>
      </c>
      <c s="0" r="AR159"/>
    </row>
    <row r="160" ht="45.39400000" customHeight="1">
      <c s="0" r="A160"/>
      <c s="96" r="B160" t="s">
        <v>324</v>
      </c>
      <c s="89" r="C160" t="s">
        <v>316</v>
      </c>
      <c s="90" r="D160" t="s">
        <v>322</v>
      </c>
      <c s="127" r="E160"/>
      <c s="128" r="F160"/>
      <c s="90" r="G160" t="s">
        <v>325</v>
      </c>
      <c s="91" r="H160">
        <v>2432300.00000000</v>
      </c>
      <c s="91" r="I160"/>
      <c s="91" r="J160">
        <v>2432300.00000000</v>
      </c>
      <c s="91" r="K160"/>
      <c s="91" r="L160"/>
      <c s="91" r="M160"/>
      <c s="91" r="N160">
        <v>2432300.00000000</v>
      </c>
      <c s="91" r="O160"/>
      <c s="91" r="P160"/>
      <c s="91" r="Q160"/>
      <c s="91" r="R160"/>
      <c s="91" r="S160"/>
      <c s="91" r="T160"/>
      <c s="91" r="U160"/>
      <c s="97" r="V160">
        <f>""&amp;B160</f>
      </c>
      <c s="89" r="W160">
        <f>""&amp;C160</f>
      </c>
      <c s="90" r="X160">
        <f>""&amp;D160</f>
      </c>
      <c s="127" r="Y160"/>
      <c s="128" r="Z160"/>
      <c s="90" r="AA160">
        <f>""&amp;G160</f>
      </c>
      <c s="91" r="AB160">
        <v>912839.00000000</v>
      </c>
      <c s="91" r="AC160"/>
      <c s="91" r="AD160">
        <v>912839.00000000</v>
      </c>
      <c s="91" r="AE160"/>
      <c s="91" r="AF160"/>
      <c s="91" r="AG160"/>
      <c s="91" r="AH160">
        <v>912839.00000000</v>
      </c>
      <c s="91" r="AI160"/>
      <c s="91" r="AJ160"/>
      <c s="91" r="AK160"/>
      <c s="91" r="AL160"/>
      <c s="91" r="AM160"/>
      <c s="91" r="AN160"/>
      <c s="93" r="AO160"/>
      <c s="129" r="AP160"/>
      <c s="95" r="AQ160" t="s">
        <v>326</v>
      </c>
      <c s="0" r="AR160"/>
    </row>
    <row r="161" ht="18.78700000" customHeight="1">
      <c s="0" r="A161"/>
      <c s="96" r="B161" t="s">
        <v>327</v>
      </c>
      <c s="89" r="C161" t="s">
        <v>316</v>
      </c>
      <c s="90" r="D161" t="s">
        <v>322</v>
      </c>
      <c s="127" r="E161"/>
      <c s="128" r="F161"/>
      <c s="90" r="G161" t="s">
        <v>328</v>
      </c>
      <c s="91" r="H161">
        <v>2432300.00000000</v>
      </c>
      <c s="91" r="I161"/>
      <c s="91" r="J161">
        <v>2432300.00000000</v>
      </c>
      <c s="91" r="K161"/>
      <c s="91" r="L161"/>
      <c s="91" r="M161"/>
      <c s="91" r="N161">
        <v>2432300.00000000</v>
      </c>
      <c s="91" r="O161"/>
      <c s="91" r="P161"/>
      <c s="91" r="Q161"/>
      <c s="91" r="R161"/>
      <c s="91" r="S161"/>
      <c s="91" r="T161"/>
      <c s="91" r="U161"/>
      <c s="97" r="V161">
        <f>""&amp;B161</f>
      </c>
      <c s="89" r="W161">
        <f>""&amp;C161</f>
      </c>
      <c s="90" r="X161">
        <f>""&amp;D161</f>
      </c>
      <c s="127" r="Y161"/>
      <c s="128" r="Z161"/>
      <c s="90" r="AA161">
        <f>""&amp;G161</f>
      </c>
      <c s="91" r="AB161">
        <v>912839.00000000</v>
      </c>
      <c s="91" r="AC161"/>
      <c s="91" r="AD161">
        <v>912839.00000000</v>
      </c>
      <c s="91" r="AE161"/>
      <c s="91" r="AF161"/>
      <c s="91" r="AG161"/>
      <c s="91" r="AH161">
        <v>912839.00000000</v>
      </c>
      <c s="91" r="AI161"/>
      <c s="91" r="AJ161"/>
      <c s="91" r="AK161"/>
      <c s="91" r="AL161"/>
      <c s="91" r="AM161"/>
      <c s="91" r="AN161"/>
      <c s="93" r="AO161"/>
      <c s="129" r="AP161"/>
      <c s="95" r="AQ161" t="s">
        <v>329</v>
      </c>
      <c s="0" r="AR161"/>
    </row>
    <row r="162" ht="18.78700000" customHeight="1">
      <c s="0" r="A162"/>
      <c s="98" r="B162" t="s">
        <v>330</v>
      </c>
      <c s="99" r="C162" t="s">
        <v>316</v>
      </c>
      <c s="100" r="D162" t="s">
        <v>322</v>
      </c>
      <c s="130" r="E162"/>
      <c s="131" r="F162"/>
      <c s="100" r="G162" t="s">
        <v>331</v>
      </c>
      <c s="91" r="H162">
        <v>1871500.00000000</v>
      </c>
      <c s="104" r="I162"/>
      <c s="91" r="J162">
        <v>1871500.00000000</v>
      </c>
      <c s="104" r="K162"/>
      <c s="105" r="L162"/>
      <c s="105" r="M162"/>
      <c s="105" r="N162">
        <v>1871500.00000000</v>
      </c>
      <c s="105" r="O162"/>
      <c s="105" r="P162"/>
      <c s="105" r="Q162"/>
      <c s="105" r="R162"/>
      <c s="105" r="S162"/>
      <c s="105" r="T162"/>
      <c s="105" r="U162"/>
      <c s="106" r="V162">
        <f>""&amp;B162</f>
      </c>
      <c s="132" r="W162">
        <f>""&amp;C162</f>
      </c>
      <c s="133" r="X162">
        <f>""&amp;D162</f>
      </c>
      <c s="134" r="Y162"/>
      <c s="135" r="Z162"/>
      <c s="108" r="AA162">
        <f>""&amp;G162</f>
      </c>
      <c s="91" r="AB162">
        <v>714685.66000000</v>
      </c>
      <c s="104" r="AC162"/>
      <c s="91" r="AD162">
        <v>714685.66000000</v>
      </c>
      <c s="104" r="AE162"/>
      <c s="105" r="AF162"/>
      <c s="105" r="AG162"/>
      <c s="105" r="AH162">
        <v>714685.66000000</v>
      </c>
      <c s="105" r="AI162"/>
      <c s="105" r="AJ162"/>
      <c s="105" r="AK162"/>
      <c s="105" r="AL162"/>
      <c s="105" r="AM162"/>
      <c s="105" r="AN162"/>
      <c s="112" r="AO162"/>
      <c s="136" r="AP162">
        <f>D162&amp;G162</f>
      </c>
      <c s="95" r="AQ162">
        <f>D162&amp;G162</f>
      </c>
      <c s="0" r="AR162"/>
    </row>
    <row r="163" ht="27.65600000" customHeight="1">
      <c s="0" r="A163"/>
      <c s="114" r="B163" t="s">
        <v>332</v>
      </c>
      <c s="99" r="C163" t="s">
        <v>316</v>
      </c>
      <c s="100" r="D163" t="s">
        <v>322</v>
      </c>
      <c s="130" r="E163"/>
      <c s="131" r="F163"/>
      <c s="100" r="G163" t="s">
        <v>333</v>
      </c>
      <c s="91" r="H163">
        <v>40100.00000000</v>
      </c>
      <c s="104" r="I163"/>
      <c s="91" r="J163">
        <v>40100.00000000</v>
      </c>
      <c s="104" r="K163"/>
      <c s="105" r="L163"/>
      <c s="105" r="M163"/>
      <c s="105" r="N163">
        <v>40100.00000000</v>
      </c>
      <c s="105" r="O163"/>
      <c s="105" r="P163"/>
      <c s="105" r="Q163"/>
      <c s="105" r="R163"/>
      <c s="105" r="S163"/>
      <c s="105" r="T163"/>
      <c s="105" r="U163"/>
      <c s="115" r="V163">
        <f>""&amp;B163</f>
      </c>
      <c s="132" r="W163">
        <f>""&amp;C163</f>
      </c>
      <c s="133" r="X163">
        <f>""&amp;D163</f>
      </c>
      <c s="134" r="Y163"/>
      <c s="135" r="Z163"/>
      <c s="108" r="AA163">
        <f>""&amp;G163</f>
      </c>
      <c s="91" r="AB163">
        <v>0.00000000</v>
      </c>
      <c s="104" r="AC163"/>
      <c s="91" r="AD163">
        <v>0.00000000</v>
      </c>
      <c s="104" r="AE163"/>
      <c s="105" r="AF163"/>
      <c s="105" r="AG163"/>
      <c s="105" r="AH163"/>
      <c s="105" r="AI163"/>
      <c s="105" r="AJ163"/>
      <c s="105" r="AK163"/>
      <c s="105" r="AL163"/>
      <c s="105" r="AM163"/>
      <c s="105" r="AN163"/>
      <c s="112" r="AO163"/>
      <c s="136" r="AP163">
        <f>D163&amp;G163</f>
      </c>
      <c s="95" r="AQ163">
        <f>D163&amp;G163</f>
      </c>
      <c s="0" r="AR163"/>
    </row>
    <row r="164" ht="36.52500000" customHeight="1">
      <c s="0" r="A164"/>
      <c s="114" r="B164" t="s">
        <v>334</v>
      </c>
      <c s="99" r="C164" t="s">
        <v>316</v>
      </c>
      <c s="100" r="D164" t="s">
        <v>322</v>
      </c>
      <c s="130" r="E164"/>
      <c s="131" r="F164"/>
      <c s="100" r="G164" t="s">
        <v>335</v>
      </c>
      <c s="91" r="H164">
        <v>520700.00000000</v>
      </c>
      <c s="104" r="I164"/>
      <c s="91" r="J164">
        <v>520700.00000000</v>
      </c>
      <c s="104" r="K164"/>
      <c s="105" r="L164"/>
      <c s="105" r="M164"/>
      <c s="105" r="N164">
        <v>520700.00000000</v>
      </c>
      <c s="105" r="O164"/>
      <c s="105" r="P164"/>
      <c s="105" r="Q164"/>
      <c s="105" r="R164"/>
      <c s="105" r="S164"/>
      <c s="105" r="T164"/>
      <c s="105" r="U164"/>
      <c s="115" r="V164">
        <f>""&amp;B164</f>
      </c>
      <c s="132" r="W164">
        <f>""&amp;C164</f>
      </c>
      <c s="133" r="X164">
        <f>""&amp;D164</f>
      </c>
      <c s="134" r="Y164"/>
      <c s="135" r="Z164"/>
      <c s="108" r="AA164">
        <f>""&amp;G164</f>
      </c>
      <c s="91" r="AB164">
        <v>198153.34000000</v>
      </c>
      <c s="104" r="AC164"/>
      <c s="91" r="AD164">
        <v>198153.34000000</v>
      </c>
      <c s="104" r="AE164"/>
      <c s="105" r="AF164"/>
      <c s="105" r="AG164"/>
      <c s="105" r="AH164">
        <v>198153.34000000</v>
      </c>
      <c s="105" r="AI164"/>
      <c s="105" r="AJ164"/>
      <c s="105" r="AK164"/>
      <c s="105" r="AL164"/>
      <c s="105" r="AM164"/>
      <c s="105" r="AN164"/>
      <c s="112" r="AO164"/>
      <c s="136" r="AP164">
        <f>D164&amp;G164</f>
      </c>
      <c s="95" r="AQ164">
        <f>D164&amp;G164</f>
      </c>
      <c s="0" r="AR164"/>
    </row>
    <row r="165" ht="36.52500000" customHeight="1">
      <c s="0" r="A165"/>
      <c s="88" r="B165" t="s">
        <v>336</v>
      </c>
      <c s="89" r="C165" t="s">
        <v>316</v>
      </c>
      <c s="90" r="D165" t="s">
        <v>337</v>
      </c>
      <c s="127" r="E165"/>
      <c s="128" r="F165"/>
      <c s="90" r="G165" t="s">
        <v>319</v>
      </c>
      <c s="91" r="H165">
        <v>39091053.10000000</v>
      </c>
      <c s="91" r="I165"/>
      <c s="91" r="J165">
        <v>39091053.10000000</v>
      </c>
      <c s="91" r="K165"/>
      <c s="91" r="L165"/>
      <c s="91" r="M165"/>
      <c s="91" r="N165">
        <v>39091053.10000000</v>
      </c>
      <c s="91" r="O165"/>
      <c s="91" r="P165"/>
      <c s="91" r="Q165"/>
      <c s="91" r="R165"/>
      <c s="91" r="S165"/>
      <c s="91" r="T165"/>
      <c s="91" r="U165"/>
      <c s="92" r="V165">
        <f>""&amp;B165</f>
      </c>
      <c s="89" r="W165">
        <f>""&amp;C165</f>
      </c>
      <c s="90" r="X165">
        <f>""&amp;D165</f>
      </c>
      <c s="127" r="Y165"/>
      <c s="128" r="Z165"/>
      <c s="90" r="AA165">
        <f>""&amp;G165</f>
      </c>
      <c s="91" r="AB165">
        <v>15024108.89000000</v>
      </c>
      <c s="91" r="AC165"/>
      <c s="91" r="AD165">
        <v>15024108.89000000</v>
      </c>
      <c s="91" r="AE165"/>
      <c s="91" r="AF165"/>
      <c s="91" r="AG165"/>
      <c s="91" r="AH165">
        <v>15024108.89000000</v>
      </c>
      <c s="91" r="AI165"/>
      <c s="91" r="AJ165"/>
      <c s="91" r="AK165"/>
      <c s="91" r="AL165"/>
      <c s="91" r="AM165"/>
      <c s="91" r="AN165"/>
      <c s="93" r="AO165"/>
      <c s="129" r="AP165"/>
      <c s="95" r="AQ165" t="s">
        <v>338</v>
      </c>
      <c s="0" r="AR165"/>
    </row>
    <row r="166" ht="45.39400000" customHeight="1">
      <c s="0" r="A166"/>
      <c s="96" r="B166" t="s">
        <v>324</v>
      </c>
      <c s="89" r="C166" t="s">
        <v>316</v>
      </c>
      <c s="90" r="D166" t="s">
        <v>337</v>
      </c>
      <c s="127" r="E166"/>
      <c s="128" r="F166"/>
      <c s="90" r="G166" t="s">
        <v>325</v>
      </c>
      <c s="91" r="H166">
        <v>34230624.48000000</v>
      </c>
      <c s="91" r="I166"/>
      <c s="91" r="J166">
        <v>34230624.48000000</v>
      </c>
      <c s="91" r="K166"/>
      <c s="91" r="L166"/>
      <c s="91" r="M166"/>
      <c s="91" r="N166">
        <v>34230624.48000000</v>
      </c>
      <c s="91" r="O166"/>
      <c s="91" r="P166"/>
      <c s="91" r="Q166"/>
      <c s="91" r="R166"/>
      <c s="91" r="S166"/>
      <c s="91" r="T166"/>
      <c s="91" r="U166"/>
      <c s="97" r="V166">
        <f>""&amp;B166</f>
      </c>
      <c s="89" r="W166">
        <f>""&amp;C166</f>
      </c>
      <c s="90" r="X166">
        <f>""&amp;D166</f>
      </c>
      <c s="127" r="Y166"/>
      <c s="128" r="Z166"/>
      <c s="90" r="AA166">
        <f>""&amp;G166</f>
      </c>
      <c s="91" r="AB166">
        <v>13228425.12000000</v>
      </c>
      <c s="91" r="AC166"/>
      <c s="91" r="AD166">
        <v>13228425.12000000</v>
      </c>
      <c s="91" r="AE166"/>
      <c s="91" r="AF166"/>
      <c s="91" r="AG166"/>
      <c s="91" r="AH166">
        <v>13228425.12000000</v>
      </c>
      <c s="91" r="AI166"/>
      <c s="91" r="AJ166"/>
      <c s="91" r="AK166"/>
      <c s="91" r="AL166"/>
      <c s="91" r="AM166"/>
      <c s="91" r="AN166"/>
      <c s="93" r="AO166"/>
      <c s="129" r="AP166"/>
      <c s="95" r="AQ166" t="s">
        <v>339</v>
      </c>
      <c s="0" r="AR166"/>
    </row>
    <row r="167" ht="18.78700000" customHeight="1">
      <c s="0" r="A167"/>
      <c s="96" r="B167" t="s">
        <v>327</v>
      </c>
      <c s="89" r="C167" t="s">
        <v>316</v>
      </c>
      <c s="90" r="D167" t="s">
        <v>337</v>
      </c>
      <c s="127" r="E167"/>
      <c s="128" r="F167"/>
      <c s="90" r="G167" t="s">
        <v>328</v>
      </c>
      <c s="91" r="H167">
        <v>34230624.48000000</v>
      </c>
      <c s="91" r="I167"/>
      <c s="91" r="J167">
        <v>34230624.48000000</v>
      </c>
      <c s="91" r="K167"/>
      <c s="91" r="L167"/>
      <c s="91" r="M167"/>
      <c s="91" r="N167">
        <v>34230624.48000000</v>
      </c>
      <c s="91" r="O167"/>
      <c s="91" r="P167"/>
      <c s="91" r="Q167"/>
      <c s="91" r="R167"/>
      <c s="91" r="S167"/>
      <c s="91" r="T167"/>
      <c s="91" r="U167"/>
      <c s="97" r="V167">
        <f>""&amp;B167</f>
      </c>
      <c s="89" r="W167">
        <f>""&amp;C167</f>
      </c>
      <c s="90" r="X167">
        <f>""&amp;D167</f>
      </c>
      <c s="127" r="Y167"/>
      <c s="128" r="Z167"/>
      <c s="90" r="AA167">
        <f>""&amp;G167</f>
      </c>
      <c s="91" r="AB167">
        <v>13228425.12000000</v>
      </c>
      <c s="91" r="AC167"/>
      <c s="91" r="AD167">
        <v>13228425.12000000</v>
      </c>
      <c s="91" r="AE167"/>
      <c s="91" r="AF167"/>
      <c s="91" r="AG167"/>
      <c s="91" r="AH167">
        <v>13228425.12000000</v>
      </c>
      <c s="91" r="AI167"/>
      <c s="91" r="AJ167"/>
      <c s="91" r="AK167"/>
      <c s="91" r="AL167"/>
      <c s="91" r="AM167"/>
      <c s="91" r="AN167"/>
      <c s="93" r="AO167"/>
      <c s="129" r="AP167"/>
      <c s="95" r="AQ167" t="s">
        <v>340</v>
      </c>
      <c s="0" r="AR167"/>
    </row>
    <row r="168" ht="18.78700000" customHeight="1">
      <c s="0" r="A168"/>
      <c s="98" r="B168" t="s">
        <v>330</v>
      </c>
      <c s="99" r="C168" t="s">
        <v>316</v>
      </c>
      <c s="100" r="D168" t="s">
        <v>337</v>
      </c>
      <c s="130" r="E168"/>
      <c s="131" r="F168"/>
      <c s="100" r="G168" t="s">
        <v>331</v>
      </c>
      <c s="91" r="H168">
        <v>25213866.54000000</v>
      </c>
      <c s="104" r="I168"/>
      <c s="91" r="J168">
        <v>25213866.54000000</v>
      </c>
      <c s="104" r="K168"/>
      <c s="105" r="L168"/>
      <c s="105" r="M168"/>
      <c s="105" r="N168">
        <v>25213866.54000000</v>
      </c>
      <c s="105" r="O168"/>
      <c s="105" r="P168"/>
      <c s="105" r="Q168"/>
      <c s="105" r="R168"/>
      <c s="105" r="S168"/>
      <c s="105" r="T168"/>
      <c s="105" r="U168"/>
      <c s="106" r="V168">
        <f>""&amp;B168</f>
      </c>
      <c s="132" r="W168">
        <f>""&amp;C168</f>
      </c>
      <c s="133" r="X168">
        <f>""&amp;D168</f>
      </c>
      <c s="134" r="Y168"/>
      <c s="135" r="Z168"/>
      <c s="108" r="AA168">
        <f>""&amp;G168</f>
      </c>
      <c s="91" r="AB168">
        <v>9859570.45000000</v>
      </c>
      <c s="104" r="AC168"/>
      <c s="91" r="AD168">
        <v>9859570.45000000</v>
      </c>
      <c s="104" r="AE168"/>
      <c s="105" r="AF168"/>
      <c s="105" r="AG168"/>
      <c s="105" r="AH168">
        <v>9859570.45000000</v>
      </c>
      <c s="105" r="AI168"/>
      <c s="105" r="AJ168"/>
      <c s="105" r="AK168"/>
      <c s="105" r="AL168"/>
      <c s="105" r="AM168"/>
      <c s="105" r="AN168"/>
      <c s="112" r="AO168"/>
      <c s="136" r="AP168">
        <f>D168&amp;G168</f>
      </c>
      <c s="95" r="AQ168">
        <f>D168&amp;G168</f>
      </c>
      <c s="0" r="AR168"/>
    </row>
    <row r="169" ht="27.65600000" customHeight="1">
      <c s="0" r="A169"/>
      <c s="114" r="B169" t="s">
        <v>332</v>
      </c>
      <c s="99" r="C169" t="s">
        <v>316</v>
      </c>
      <c s="100" r="D169" t="s">
        <v>337</v>
      </c>
      <c s="130" r="E169"/>
      <c s="131" r="F169"/>
      <c s="100" r="G169" t="s">
        <v>333</v>
      </c>
      <c s="91" r="H169">
        <v>1717642.00000000</v>
      </c>
      <c s="104" r="I169"/>
      <c s="91" r="J169">
        <v>1717642.00000000</v>
      </c>
      <c s="104" r="K169"/>
      <c s="105" r="L169"/>
      <c s="105" r="M169"/>
      <c s="105" r="N169">
        <v>1717642.00000000</v>
      </c>
      <c s="105" r="O169"/>
      <c s="105" r="P169"/>
      <c s="105" r="Q169"/>
      <c s="105" r="R169"/>
      <c s="105" r="S169"/>
      <c s="105" r="T169"/>
      <c s="105" r="U169"/>
      <c s="115" r="V169">
        <f>""&amp;B169</f>
      </c>
      <c s="132" r="W169">
        <f>""&amp;C169</f>
      </c>
      <c s="133" r="X169">
        <f>""&amp;D169</f>
      </c>
      <c s="134" r="Y169"/>
      <c s="135" r="Z169"/>
      <c s="108" r="AA169">
        <f>""&amp;G169</f>
      </c>
      <c s="91" r="AB169">
        <v>586693.00000000</v>
      </c>
      <c s="104" r="AC169"/>
      <c s="91" r="AD169">
        <v>586693.00000000</v>
      </c>
      <c s="104" r="AE169"/>
      <c s="105" r="AF169"/>
      <c s="105" r="AG169"/>
      <c s="105" r="AH169">
        <v>586693.00000000</v>
      </c>
      <c s="105" r="AI169"/>
      <c s="105" r="AJ169"/>
      <c s="105" r="AK169"/>
      <c s="105" r="AL169"/>
      <c s="105" r="AM169"/>
      <c s="105" r="AN169"/>
      <c s="112" r="AO169"/>
      <c s="136" r="AP169">
        <f>D169&amp;G169</f>
      </c>
      <c s="95" r="AQ169">
        <f>D169&amp;G169</f>
      </c>
      <c s="0" r="AR169"/>
    </row>
    <row r="170" ht="36.52500000" customHeight="1">
      <c s="0" r="A170"/>
      <c s="114" r="B170" t="s">
        <v>334</v>
      </c>
      <c s="99" r="C170" t="s">
        <v>316</v>
      </c>
      <c s="100" r="D170" t="s">
        <v>337</v>
      </c>
      <c s="130" r="E170"/>
      <c s="131" r="F170"/>
      <c s="100" r="G170" t="s">
        <v>335</v>
      </c>
      <c s="91" r="H170">
        <v>7299115.94000000</v>
      </c>
      <c s="104" r="I170"/>
      <c s="91" r="J170">
        <v>7299115.94000000</v>
      </c>
      <c s="104" r="K170"/>
      <c s="105" r="L170"/>
      <c s="105" r="M170"/>
      <c s="105" r="N170">
        <v>7299115.94000000</v>
      </c>
      <c s="105" r="O170"/>
      <c s="105" r="P170"/>
      <c s="105" r="Q170"/>
      <c s="105" r="R170"/>
      <c s="105" r="S170"/>
      <c s="105" r="T170"/>
      <c s="105" r="U170"/>
      <c s="115" r="V170">
        <f>""&amp;B170</f>
      </c>
      <c s="132" r="W170">
        <f>""&amp;C170</f>
      </c>
      <c s="133" r="X170">
        <f>""&amp;D170</f>
      </c>
      <c s="134" r="Y170"/>
      <c s="135" r="Z170"/>
      <c s="108" r="AA170">
        <f>""&amp;G170</f>
      </c>
      <c s="91" r="AB170">
        <v>2782161.67000000</v>
      </c>
      <c s="104" r="AC170"/>
      <c s="91" r="AD170">
        <v>2782161.67000000</v>
      </c>
      <c s="104" r="AE170"/>
      <c s="105" r="AF170"/>
      <c s="105" r="AG170"/>
      <c s="105" r="AH170">
        <v>2782161.67000000</v>
      </c>
      <c s="105" r="AI170"/>
      <c s="105" r="AJ170"/>
      <c s="105" r="AK170"/>
      <c s="105" r="AL170"/>
      <c s="105" r="AM170"/>
      <c s="105" r="AN170"/>
      <c s="112" r="AO170"/>
      <c s="136" r="AP170">
        <f>D170&amp;G170</f>
      </c>
      <c s="95" r="AQ170">
        <f>D170&amp;G170</f>
      </c>
      <c s="0" r="AR170"/>
    </row>
    <row r="171" ht="18.78700000" customHeight="1">
      <c s="0" r="A171"/>
      <c s="88" r="B171" t="s">
        <v>341</v>
      </c>
      <c s="89" r="C171" t="s">
        <v>316</v>
      </c>
      <c s="90" r="D171" t="s">
        <v>337</v>
      </c>
      <c s="127" r="E171"/>
      <c s="128" r="F171"/>
      <c s="90" r="G171" t="s">
        <v>316</v>
      </c>
      <c s="91" r="H171">
        <v>4517112.96000000</v>
      </c>
      <c s="91" r="I171"/>
      <c s="91" r="J171">
        <v>4517112.96000000</v>
      </c>
      <c s="91" r="K171"/>
      <c s="91" r="L171"/>
      <c s="91" r="M171"/>
      <c s="91" r="N171">
        <v>4517112.96000000</v>
      </c>
      <c s="91" r="O171"/>
      <c s="91" r="P171"/>
      <c s="91" r="Q171"/>
      <c s="91" r="R171"/>
      <c s="91" r="S171"/>
      <c s="91" r="T171"/>
      <c s="91" r="U171"/>
      <c s="92" r="V171">
        <f>""&amp;B171</f>
      </c>
      <c s="89" r="W171">
        <f>""&amp;C171</f>
      </c>
      <c s="90" r="X171">
        <f>""&amp;D171</f>
      </c>
      <c s="127" r="Y171"/>
      <c s="128" r="Z171"/>
      <c s="90" r="AA171">
        <f>""&amp;G171</f>
      </c>
      <c s="91" r="AB171">
        <v>1602662.07000000</v>
      </c>
      <c s="91" r="AC171"/>
      <c s="91" r="AD171">
        <v>1602662.07000000</v>
      </c>
      <c s="91" r="AE171"/>
      <c s="91" r="AF171"/>
      <c s="91" r="AG171"/>
      <c s="91" r="AH171">
        <v>1602662.07000000</v>
      </c>
      <c s="91" r="AI171"/>
      <c s="91" r="AJ171"/>
      <c s="91" r="AK171"/>
      <c s="91" r="AL171"/>
      <c s="91" r="AM171"/>
      <c s="91" r="AN171"/>
      <c s="93" r="AO171"/>
      <c s="129" r="AP171"/>
      <c s="95" r="AQ171" t="s">
        <v>342</v>
      </c>
      <c s="0" r="AR171"/>
    </row>
    <row r="172" ht="27.65600000" customHeight="1">
      <c s="0" r="A172"/>
      <c s="96" r="B172" t="s">
        <v>343</v>
      </c>
      <c s="89" r="C172" t="s">
        <v>316</v>
      </c>
      <c s="90" r="D172" t="s">
        <v>337</v>
      </c>
      <c s="127" r="E172"/>
      <c s="128" r="F172"/>
      <c s="90" r="G172" t="s">
        <v>344</v>
      </c>
      <c s="91" r="H172">
        <v>4517112.96000000</v>
      </c>
      <c s="91" r="I172"/>
      <c s="91" r="J172">
        <v>4517112.96000000</v>
      </c>
      <c s="91" r="K172"/>
      <c s="91" r="L172"/>
      <c s="91" r="M172"/>
      <c s="91" r="N172">
        <v>4517112.96000000</v>
      </c>
      <c s="91" r="O172"/>
      <c s="91" r="P172"/>
      <c s="91" r="Q172"/>
      <c s="91" r="R172"/>
      <c s="91" r="S172"/>
      <c s="91" r="T172"/>
      <c s="91" r="U172"/>
      <c s="97" r="V172">
        <f>""&amp;B172</f>
      </c>
      <c s="89" r="W172">
        <f>""&amp;C172</f>
      </c>
      <c s="90" r="X172">
        <f>""&amp;D172</f>
      </c>
      <c s="127" r="Y172"/>
      <c s="128" r="Z172"/>
      <c s="90" r="AA172">
        <f>""&amp;G172</f>
      </c>
      <c s="91" r="AB172">
        <v>1602662.07000000</v>
      </c>
      <c s="91" r="AC172"/>
      <c s="91" r="AD172">
        <v>1602662.07000000</v>
      </c>
      <c s="91" r="AE172"/>
      <c s="91" r="AF172"/>
      <c s="91" r="AG172"/>
      <c s="91" r="AH172">
        <v>1602662.07000000</v>
      </c>
      <c s="91" r="AI172"/>
      <c s="91" r="AJ172"/>
      <c s="91" r="AK172"/>
      <c s="91" r="AL172"/>
      <c s="91" r="AM172"/>
      <c s="91" r="AN172"/>
      <c s="93" r="AO172"/>
      <c s="129" r="AP172"/>
      <c s="95" r="AQ172" t="s">
        <v>345</v>
      </c>
      <c s="0" r="AR172"/>
    </row>
    <row r="173" ht="18.78700000" customHeight="1">
      <c s="0" r="A173"/>
      <c s="98" r="B173" t="s">
        <v>346</v>
      </c>
      <c s="99" r="C173" t="s">
        <v>316</v>
      </c>
      <c s="100" r="D173" t="s">
        <v>337</v>
      </c>
      <c s="130" r="E173"/>
      <c s="131" r="F173"/>
      <c s="100" r="G173" t="s">
        <v>347</v>
      </c>
      <c s="91" r="H173">
        <v>93060.80000000</v>
      </c>
      <c s="104" r="I173"/>
      <c s="91" r="J173">
        <v>93060.80000000</v>
      </c>
      <c s="104" r="K173"/>
      <c s="105" r="L173"/>
      <c s="105" r="M173"/>
      <c s="105" r="N173">
        <v>93060.80000000</v>
      </c>
      <c s="105" r="O173"/>
      <c s="105" r="P173"/>
      <c s="105" r="Q173"/>
      <c s="105" r="R173"/>
      <c s="105" r="S173"/>
      <c s="105" r="T173"/>
      <c s="105" r="U173"/>
      <c s="106" r="V173">
        <f>""&amp;B173</f>
      </c>
      <c s="132" r="W173">
        <f>""&amp;C173</f>
      </c>
      <c s="133" r="X173">
        <f>""&amp;D173</f>
      </c>
      <c s="134" r="Y173"/>
      <c s="135" r="Z173"/>
      <c s="108" r="AA173">
        <f>""&amp;G173</f>
      </c>
      <c s="91" r="AB173">
        <v>0.00000000</v>
      </c>
      <c s="104" r="AC173"/>
      <c s="91" r="AD173">
        <v>0.00000000</v>
      </c>
      <c s="104" r="AE173"/>
      <c s="105" r="AF173"/>
      <c s="105" r="AG173"/>
      <c s="105" r="AH173"/>
      <c s="105" r="AI173"/>
      <c s="105" r="AJ173"/>
      <c s="105" r="AK173"/>
      <c s="105" r="AL173"/>
      <c s="105" r="AM173"/>
      <c s="105" r="AN173"/>
      <c s="112" r="AO173"/>
      <c s="136" r="AP173">
        <f>D173&amp;G173</f>
      </c>
      <c s="95" r="AQ173">
        <f>D173&amp;G173</f>
      </c>
      <c s="0" r="AR173"/>
    </row>
    <row r="174" ht="11.25000000" customHeight="1">
      <c s="0" r="A174"/>
      <c s="114" r="B174" t="s">
        <v>348</v>
      </c>
      <c s="99" r="C174" t="s">
        <v>316</v>
      </c>
      <c s="100" r="D174" t="s">
        <v>337</v>
      </c>
      <c s="130" r="E174"/>
      <c s="131" r="F174"/>
      <c s="100" r="G174" t="s">
        <v>349</v>
      </c>
      <c s="91" r="H174">
        <v>4379052.16000000</v>
      </c>
      <c s="104" r="I174"/>
      <c s="91" r="J174">
        <v>4379052.16000000</v>
      </c>
      <c s="104" r="K174"/>
      <c s="105" r="L174"/>
      <c s="105" r="M174"/>
      <c s="105" r="N174">
        <v>4379052.16000000</v>
      </c>
      <c s="105" r="O174"/>
      <c s="105" r="P174"/>
      <c s="105" r="Q174"/>
      <c s="105" r="R174"/>
      <c s="105" r="S174"/>
      <c s="105" r="T174"/>
      <c s="105" r="U174"/>
      <c s="115" r="V174">
        <f>""&amp;B174</f>
      </c>
      <c s="132" r="W174">
        <f>""&amp;C174</f>
      </c>
      <c s="133" r="X174">
        <f>""&amp;D174</f>
      </c>
      <c s="134" r="Y174"/>
      <c s="135" r="Z174"/>
      <c s="108" r="AA174">
        <f>""&amp;G174</f>
      </c>
      <c s="91" r="AB174">
        <v>1602662.07000000</v>
      </c>
      <c s="104" r="AC174"/>
      <c s="91" r="AD174">
        <v>1602662.07000000</v>
      </c>
      <c s="104" r="AE174"/>
      <c s="105" r="AF174"/>
      <c s="105" r="AG174"/>
      <c s="105" r="AH174">
        <v>1602662.07000000</v>
      </c>
      <c s="105" r="AI174"/>
      <c s="105" r="AJ174"/>
      <c s="105" r="AK174"/>
      <c s="105" r="AL174"/>
      <c s="105" r="AM174"/>
      <c s="105" r="AN174"/>
      <c s="112" r="AO174"/>
      <c s="136" r="AP174">
        <f>D174&amp;G174</f>
      </c>
      <c s="95" r="AQ174">
        <f>D174&amp;G174</f>
      </c>
      <c s="0" r="AR174"/>
    </row>
    <row r="175" ht="11.25000000" customHeight="1">
      <c s="0" r="A175"/>
      <c s="114" r="B175" t="s">
        <v>350</v>
      </c>
      <c s="99" r="C175" t="s">
        <v>316</v>
      </c>
      <c s="100" r="D175" t="s">
        <v>337</v>
      </c>
      <c s="130" r="E175"/>
      <c s="131" r="F175"/>
      <c s="100" r="G175" t="s">
        <v>351</v>
      </c>
      <c s="91" r="H175">
        <v>45000.00000000</v>
      </c>
      <c s="104" r="I175"/>
      <c s="91" r="J175">
        <v>45000.00000000</v>
      </c>
      <c s="104" r="K175"/>
      <c s="105" r="L175"/>
      <c s="105" r="M175"/>
      <c s="105" r="N175">
        <v>45000.00000000</v>
      </c>
      <c s="105" r="O175"/>
      <c s="105" r="P175"/>
      <c s="105" r="Q175"/>
      <c s="105" r="R175"/>
      <c s="105" r="S175"/>
      <c s="105" r="T175"/>
      <c s="105" r="U175"/>
      <c s="115" r="V175">
        <f>""&amp;B175</f>
      </c>
      <c s="132" r="W175">
        <f>""&amp;C175</f>
      </c>
      <c s="133" r="X175">
        <f>""&amp;D175</f>
      </c>
      <c s="134" r="Y175"/>
      <c s="135" r="Z175"/>
      <c s="108" r="AA175">
        <f>""&amp;G175</f>
      </c>
      <c s="91" r="AB175">
        <v>0.00000000</v>
      </c>
      <c s="104" r="AC175"/>
      <c s="91" r="AD175">
        <v>0.00000000</v>
      </c>
      <c s="104" r="AE175"/>
      <c s="105" r="AF175"/>
      <c s="105" r="AG175"/>
      <c s="105" r="AH175"/>
      <c s="105" r="AI175"/>
      <c s="105" r="AJ175"/>
      <c s="105" r="AK175"/>
      <c s="105" r="AL175"/>
      <c s="105" r="AM175"/>
      <c s="105" r="AN175"/>
      <c s="112" r="AO175"/>
      <c s="136" r="AP175">
        <f>D175&amp;G175</f>
      </c>
      <c s="95" r="AQ175">
        <f>D175&amp;G175</f>
      </c>
      <c s="0" r="AR175"/>
    </row>
    <row r="176" ht="18.78700000" customHeight="1">
      <c s="0" r="A176"/>
      <c s="88" r="B176" t="s">
        <v>352</v>
      </c>
      <c s="89" r="C176" t="s">
        <v>316</v>
      </c>
      <c s="90" r="D176" t="s">
        <v>337</v>
      </c>
      <c s="127" r="E176"/>
      <c s="128" r="F176"/>
      <c s="90" r="G176" t="s">
        <v>353</v>
      </c>
      <c s="91" r="H176">
        <v>17000.00000000</v>
      </c>
      <c s="91" r="I176"/>
      <c s="91" r="J176">
        <v>17000.00000000</v>
      </c>
      <c s="91" r="K176"/>
      <c s="91" r="L176"/>
      <c s="91" r="M176"/>
      <c s="91" r="N176">
        <v>17000.00000000</v>
      </c>
      <c s="91" r="O176"/>
      <c s="91" r="P176"/>
      <c s="91" r="Q176"/>
      <c s="91" r="R176"/>
      <c s="91" r="S176"/>
      <c s="91" r="T176"/>
      <c s="91" r="U176"/>
      <c s="92" r="V176">
        <f>""&amp;B176</f>
      </c>
      <c s="89" r="W176">
        <f>""&amp;C176</f>
      </c>
      <c s="90" r="X176">
        <f>""&amp;D176</f>
      </c>
      <c s="127" r="Y176"/>
      <c s="128" r="Z176"/>
      <c s="90" r="AA176">
        <f>""&amp;G176</f>
      </c>
      <c s="91" r="AB176">
        <v>17000.00000000</v>
      </c>
      <c s="91" r="AC176"/>
      <c s="91" r="AD176">
        <v>17000.00000000</v>
      </c>
      <c s="91" r="AE176"/>
      <c s="91" r="AF176"/>
      <c s="91" r="AG176"/>
      <c s="91" r="AH176">
        <v>17000.00000000</v>
      </c>
      <c s="91" r="AI176"/>
      <c s="91" r="AJ176"/>
      <c s="91" r="AK176"/>
      <c s="91" r="AL176"/>
      <c s="91" r="AM176"/>
      <c s="91" r="AN176"/>
      <c s="93" r="AO176"/>
      <c s="129" r="AP176"/>
      <c s="95" r="AQ176" t="s">
        <v>354</v>
      </c>
      <c s="0" r="AR176"/>
    </row>
    <row r="177" ht="11.25000000" customHeight="1">
      <c s="0" r="A177"/>
      <c s="98" r="B177" t="s">
        <v>355</v>
      </c>
      <c s="99" r="C177" t="s">
        <v>316</v>
      </c>
      <c s="100" r="D177" t="s">
        <v>337</v>
      </c>
      <c s="130" r="E177"/>
      <c s="131" r="F177"/>
      <c s="100" r="G177" t="s">
        <v>356</v>
      </c>
      <c s="91" r="H177">
        <v>17000.00000000</v>
      </c>
      <c s="104" r="I177"/>
      <c s="91" r="J177">
        <v>17000.00000000</v>
      </c>
      <c s="104" r="K177"/>
      <c s="105" r="L177"/>
      <c s="105" r="M177"/>
      <c s="105" r="N177">
        <v>17000.00000000</v>
      </c>
      <c s="105" r="O177"/>
      <c s="105" r="P177"/>
      <c s="105" r="Q177"/>
      <c s="105" r="R177"/>
      <c s="105" r="S177"/>
      <c s="105" r="T177"/>
      <c s="105" r="U177"/>
      <c s="106" r="V177">
        <f>""&amp;B177</f>
      </c>
      <c s="132" r="W177">
        <f>""&amp;C177</f>
      </c>
      <c s="133" r="X177">
        <f>""&amp;D177</f>
      </c>
      <c s="134" r="Y177"/>
      <c s="135" r="Z177"/>
      <c s="108" r="AA177">
        <f>""&amp;G177</f>
      </c>
      <c s="91" r="AB177">
        <v>17000.00000000</v>
      </c>
      <c s="104" r="AC177"/>
      <c s="91" r="AD177">
        <v>17000.00000000</v>
      </c>
      <c s="104" r="AE177"/>
      <c s="105" r="AF177"/>
      <c s="105" r="AG177"/>
      <c s="105" r="AH177">
        <v>17000.00000000</v>
      </c>
      <c s="105" r="AI177"/>
      <c s="105" r="AJ177"/>
      <c s="105" r="AK177"/>
      <c s="105" r="AL177"/>
      <c s="105" r="AM177"/>
      <c s="105" r="AN177"/>
      <c s="112" r="AO177"/>
      <c s="136" r="AP177">
        <f>D177&amp;G177</f>
      </c>
      <c s="95" r="AQ177">
        <f>D177&amp;G177</f>
      </c>
      <c s="0" r="AR177"/>
    </row>
    <row r="178" ht="11.25000000" customHeight="1">
      <c s="0" r="A178"/>
      <c s="88" r="B178" t="s">
        <v>357</v>
      </c>
      <c s="89" r="C178" t="s">
        <v>316</v>
      </c>
      <c s="90" r="D178" t="s">
        <v>337</v>
      </c>
      <c s="127" r="E178"/>
      <c s="128" r="F178"/>
      <c s="90" r="G178" t="s">
        <v>358</v>
      </c>
      <c s="91" r="H178">
        <v>326315.66000000</v>
      </c>
      <c s="91" r="I178"/>
      <c s="91" r="J178">
        <v>326315.66000000</v>
      </c>
      <c s="91" r="K178"/>
      <c s="91" r="L178"/>
      <c s="91" r="M178"/>
      <c s="91" r="N178">
        <v>326315.66000000</v>
      </c>
      <c s="91" r="O178"/>
      <c s="91" r="P178"/>
      <c s="91" r="Q178"/>
      <c s="91" r="R178"/>
      <c s="91" r="S178"/>
      <c s="91" r="T178"/>
      <c s="91" r="U178"/>
      <c s="92" r="V178">
        <f>""&amp;B178</f>
      </c>
      <c s="89" r="W178">
        <f>""&amp;C178</f>
      </c>
      <c s="90" r="X178">
        <f>""&amp;D178</f>
      </c>
      <c s="127" r="Y178"/>
      <c s="128" r="Z178"/>
      <c s="90" r="AA178">
        <f>""&amp;G178</f>
      </c>
      <c s="91" r="AB178">
        <v>176021.70000000</v>
      </c>
      <c s="91" r="AC178"/>
      <c s="91" r="AD178">
        <v>176021.70000000</v>
      </c>
      <c s="91" r="AE178"/>
      <c s="91" r="AF178"/>
      <c s="91" r="AG178"/>
      <c s="91" r="AH178">
        <v>176021.70000000</v>
      </c>
      <c s="91" r="AI178"/>
      <c s="91" r="AJ178"/>
      <c s="91" r="AK178"/>
      <c s="91" r="AL178"/>
      <c s="91" r="AM178"/>
      <c s="91" r="AN178"/>
      <c s="93" r="AO178"/>
      <c s="129" r="AP178"/>
      <c s="95" r="AQ178" t="s">
        <v>359</v>
      </c>
      <c s="0" r="AR178"/>
    </row>
    <row r="179" ht="11.25000000" customHeight="1">
      <c s="0" r="A179"/>
      <c s="96" r="B179" t="s">
        <v>360</v>
      </c>
      <c s="89" r="C179" t="s">
        <v>316</v>
      </c>
      <c s="90" r="D179" t="s">
        <v>337</v>
      </c>
      <c s="127" r="E179"/>
      <c s="128" r="F179"/>
      <c s="90" r="G179" t="s">
        <v>361</v>
      </c>
      <c s="91" r="H179">
        <v>326315.66000000</v>
      </c>
      <c s="91" r="I179"/>
      <c s="91" r="J179">
        <v>326315.66000000</v>
      </c>
      <c s="91" r="K179"/>
      <c s="91" r="L179"/>
      <c s="91" r="M179"/>
      <c s="91" r="N179">
        <v>326315.66000000</v>
      </c>
      <c s="91" r="O179"/>
      <c s="91" r="P179"/>
      <c s="91" r="Q179"/>
      <c s="91" r="R179"/>
      <c s="91" r="S179"/>
      <c s="91" r="T179"/>
      <c s="91" r="U179"/>
      <c s="97" r="V179">
        <f>""&amp;B179</f>
      </c>
      <c s="89" r="W179">
        <f>""&amp;C179</f>
      </c>
      <c s="90" r="X179">
        <f>""&amp;D179</f>
      </c>
      <c s="127" r="Y179"/>
      <c s="128" r="Z179"/>
      <c s="90" r="AA179">
        <f>""&amp;G179</f>
      </c>
      <c s="91" r="AB179">
        <v>176021.70000000</v>
      </c>
      <c s="91" r="AC179"/>
      <c s="91" r="AD179">
        <v>176021.70000000</v>
      </c>
      <c s="91" r="AE179"/>
      <c s="91" r="AF179"/>
      <c s="91" r="AG179"/>
      <c s="91" r="AH179">
        <v>176021.70000000</v>
      </c>
      <c s="91" r="AI179"/>
      <c s="91" r="AJ179"/>
      <c s="91" r="AK179"/>
      <c s="91" r="AL179"/>
      <c s="91" r="AM179"/>
      <c s="91" r="AN179"/>
      <c s="93" r="AO179"/>
      <c s="129" r="AP179"/>
      <c s="95" r="AQ179" t="s">
        <v>362</v>
      </c>
      <c s="0" r="AR179"/>
    </row>
    <row r="180" ht="18.78700000" customHeight="1">
      <c s="0" r="A180"/>
      <c s="98" r="B180" t="s">
        <v>363</v>
      </c>
      <c s="99" r="C180" t="s">
        <v>316</v>
      </c>
      <c s="100" r="D180" t="s">
        <v>337</v>
      </c>
      <c s="130" r="E180"/>
      <c s="131" r="F180"/>
      <c s="100" r="G180" t="s">
        <v>364</v>
      </c>
      <c s="91" r="H180">
        <v>21000.00000000</v>
      </c>
      <c s="104" r="I180"/>
      <c s="91" r="J180">
        <v>21000.00000000</v>
      </c>
      <c s="104" r="K180"/>
      <c s="105" r="L180"/>
      <c s="105" r="M180"/>
      <c s="105" r="N180">
        <v>21000.00000000</v>
      </c>
      <c s="105" r="O180"/>
      <c s="105" r="P180"/>
      <c s="105" r="Q180"/>
      <c s="105" r="R180"/>
      <c s="105" r="S180"/>
      <c s="105" r="T180"/>
      <c s="105" r="U180"/>
      <c s="106" r="V180">
        <f>""&amp;B180</f>
      </c>
      <c s="132" r="W180">
        <f>""&amp;C180</f>
      </c>
      <c s="133" r="X180">
        <f>""&amp;D180</f>
      </c>
      <c s="134" r="Y180"/>
      <c s="135" r="Z180"/>
      <c s="108" r="AA180">
        <f>""&amp;G180</f>
      </c>
      <c s="91" r="AB180">
        <v>8983.75000000</v>
      </c>
      <c s="104" r="AC180"/>
      <c s="91" r="AD180">
        <v>8983.75000000</v>
      </c>
      <c s="104" r="AE180"/>
      <c s="105" r="AF180"/>
      <c s="105" r="AG180"/>
      <c s="105" r="AH180">
        <v>8983.75000000</v>
      </c>
      <c s="105" r="AI180"/>
      <c s="105" r="AJ180"/>
      <c s="105" r="AK180"/>
      <c s="105" r="AL180"/>
      <c s="105" r="AM180"/>
      <c s="105" r="AN180"/>
      <c s="112" r="AO180"/>
      <c s="136" r="AP180">
        <f>D180&amp;G180</f>
      </c>
      <c s="95" r="AQ180">
        <f>D180&amp;G180</f>
      </c>
      <c s="0" r="AR180"/>
    </row>
    <row r="181" ht="11.25000000" customHeight="1">
      <c s="0" r="A181"/>
      <c s="114" r="B181" t="s">
        <v>365</v>
      </c>
      <c s="99" r="C181" t="s">
        <v>316</v>
      </c>
      <c s="100" r="D181" t="s">
        <v>337</v>
      </c>
      <c s="130" r="E181"/>
      <c s="131" r="F181"/>
      <c s="100" r="G181" t="s">
        <v>366</v>
      </c>
      <c s="91" r="H181">
        <v>32164.00000000</v>
      </c>
      <c s="104" r="I181"/>
      <c s="91" r="J181">
        <v>32164.00000000</v>
      </c>
      <c s="104" r="K181"/>
      <c s="105" r="L181"/>
      <c s="105" r="M181"/>
      <c s="105" r="N181">
        <v>32164.00000000</v>
      </c>
      <c s="105" r="O181"/>
      <c s="105" r="P181"/>
      <c s="105" r="Q181"/>
      <c s="105" r="R181"/>
      <c s="105" r="S181"/>
      <c s="105" r="T181"/>
      <c s="105" r="U181"/>
      <c s="115" r="V181">
        <f>""&amp;B181</f>
      </c>
      <c s="132" r="W181">
        <f>""&amp;C181</f>
      </c>
      <c s="133" r="X181">
        <f>""&amp;D181</f>
      </c>
      <c s="134" r="Y181"/>
      <c s="135" r="Z181"/>
      <c s="108" r="AA181">
        <f>""&amp;G181</f>
      </c>
      <c s="91" r="AB181">
        <v>6521.00000000</v>
      </c>
      <c s="104" r="AC181"/>
      <c s="91" r="AD181">
        <v>6521.00000000</v>
      </c>
      <c s="104" r="AE181"/>
      <c s="105" r="AF181"/>
      <c s="105" r="AG181"/>
      <c s="105" r="AH181">
        <v>6521.00000000</v>
      </c>
      <c s="105" r="AI181"/>
      <c s="105" r="AJ181"/>
      <c s="105" r="AK181"/>
      <c s="105" r="AL181"/>
      <c s="105" r="AM181"/>
      <c s="105" r="AN181"/>
      <c s="112" r="AO181"/>
      <c s="136" r="AP181">
        <f>D181&amp;G181</f>
      </c>
      <c s="95" r="AQ181">
        <f>D181&amp;G181</f>
      </c>
      <c s="0" r="AR181"/>
    </row>
    <row r="182" ht="11.25000000" customHeight="1">
      <c s="0" r="A182"/>
      <c s="114" r="B182" t="s">
        <v>367</v>
      </c>
      <c s="99" r="C182" t="s">
        <v>316</v>
      </c>
      <c s="100" r="D182" t="s">
        <v>337</v>
      </c>
      <c s="130" r="E182"/>
      <c s="131" r="F182"/>
      <c s="100" r="G182" t="s">
        <v>368</v>
      </c>
      <c s="91" r="H182">
        <v>273151.66000000</v>
      </c>
      <c s="104" r="I182"/>
      <c s="91" r="J182">
        <v>273151.66000000</v>
      </c>
      <c s="104" r="K182"/>
      <c s="105" r="L182"/>
      <c s="105" r="M182"/>
      <c s="105" r="N182">
        <v>273151.66000000</v>
      </c>
      <c s="105" r="O182"/>
      <c s="105" r="P182"/>
      <c s="105" r="Q182"/>
      <c s="105" r="R182"/>
      <c s="105" r="S182"/>
      <c s="105" r="T182"/>
      <c s="105" r="U182"/>
      <c s="115" r="V182">
        <f>""&amp;B182</f>
      </c>
      <c s="132" r="W182">
        <f>""&amp;C182</f>
      </c>
      <c s="133" r="X182">
        <f>""&amp;D182</f>
      </c>
      <c s="134" r="Y182"/>
      <c s="135" r="Z182"/>
      <c s="108" r="AA182">
        <f>""&amp;G182</f>
      </c>
      <c s="91" r="AB182">
        <v>160516.95000000</v>
      </c>
      <c s="104" r="AC182"/>
      <c s="91" r="AD182">
        <v>160516.95000000</v>
      </c>
      <c s="104" r="AE182"/>
      <c s="105" r="AF182"/>
      <c s="105" r="AG182"/>
      <c s="105" r="AH182">
        <v>160516.95000000</v>
      </c>
      <c s="105" r="AI182"/>
      <c s="105" r="AJ182"/>
      <c s="105" r="AK182"/>
      <c s="105" r="AL182"/>
      <c s="105" r="AM182"/>
      <c s="105" r="AN182"/>
      <c s="112" r="AO182"/>
      <c s="136" r="AP182">
        <f>D182&amp;G182</f>
      </c>
      <c s="95" r="AQ182">
        <f>D182&amp;G182</f>
      </c>
      <c s="0" r="AR182"/>
    </row>
    <row r="183" ht="11.25000000" customHeight="1">
      <c s="0" r="A183"/>
      <c s="88" r="B183" t="s">
        <v>369</v>
      </c>
      <c s="89" r="C183" t="s">
        <v>316</v>
      </c>
      <c s="90" r="D183" t="s">
        <v>370</v>
      </c>
      <c s="127" r="E183"/>
      <c s="128" r="F183"/>
      <c s="90" r="G183" t="s">
        <v>319</v>
      </c>
      <c s="91" r="H183">
        <v>4100.00000000</v>
      </c>
      <c s="91" r="I183"/>
      <c s="91" r="J183">
        <v>4100.00000000</v>
      </c>
      <c s="91" r="K183"/>
      <c s="91" r="L183"/>
      <c s="91" r="M183"/>
      <c s="91" r="N183">
        <v>4100.00000000</v>
      </c>
      <c s="91" r="O183"/>
      <c s="91" r="P183"/>
      <c s="91" r="Q183"/>
      <c s="91" r="R183"/>
      <c s="91" r="S183"/>
      <c s="91" r="T183"/>
      <c s="91" r="U183"/>
      <c s="92" r="V183">
        <f>""&amp;B183</f>
      </c>
      <c s="89" r="W183">
        <f>""&amp;C183</f>
      </c>
      <c s="90" r="X183">
        <f>""&amp;D183</f>
      </c>
      <c s="127" r="Y183"/>
      <c s="128" r="Z183"/>
      <c s="90" r="AA183">
        <f>""&amp;G183</f>
      </c>
      <c s="91" r="AB183">
        <v>0.00000000</v>
      </c>
      <c s="91" r="AC183"/>
      <c s="91" r="AD183">
        <v>0.00000000</v>
      </c>
      <c s="91" r="AE183"/>
      <c s="91" r="AF183"/>
      <c s="91" r="AG183"/>
      <c s="91" r="AH183"/>
      <c s="91" r="AI183"/>
      <c s="91" r="AJ183"/>
      <c s="91" r="AK183"/>
      <c s="91" r="AL183">
        <v>0.00000000</v>
      </c>
      <c s="91" r="AM183"/>
      <c s="91" r="AN183"/>
      <c s="93" r="AO183"/>
      <c s="129" r="AP183"/>
      <c s="95" r="AQ183" t="s">
        <v>371</v>
      </c>
      <c s="0" r="AR183"/>
    </row>
    <row r="184" ht="18.78700000" customHeight="1">
      <c s="0" r="A184"/>
      <c s="96" r="B184" t="s">
        <v>341</v>
      </c>
      <c s="89" r="C184" t="s">
        <v>316</v>
      </c>
      <c s="90" r="D184" t="s">
        <v>370</v>
      </c>
      <c s="127" r="E184"/>
      <c s="128" r="F184"/>
      <c s="90" r="G184" t="s">
        <v>316</v>
      </c>
      <c s="91" r="H184">
        <v>4100.00000000</v>
      </c>
      <c s="91" r="I184"/>
      <c s="91" r="J184">
        <v>4100.00000000</v>
      </c>
      <c s="91" r="K184"/>
      <c s="91" r="L184"/>
      <c s="91" r="M184"/>
      <c s="91" r="N184">
        <v>4100.00000000</v>
      </c>
      <c s="91" r="O184"/>
      <c s="91" r="P184"/>
      <c s="91" r="Q184"/>
      <c s="91" r="R184"/>
      <c s="91" r="S184"/>
      <c s="91" r="T184"/>
      <c s="91" r="U184"/>
      <c s="97" r="V184">
        <f>""&amp;B184</f>
      </c>
      <c s="89" r="W184">
        <f>""&amp;C184</f>
      </c>
      <c s="90" r="X184">
        <f>""&amp;D184</f>
      </c>
      <c s="127" r="Y184"/>
      <c s="128" r="Z184"/>
      <c s="90" r="AA184">
        <f>""&amp;G184</f>
      </c>
      <c s="91" r="AB184">
        <v>0.00000000</v>
      </c>
      <c s="91" r="AC184"/>
      <c s="91" r="AD184">
        <v>0.00000000</v>
      </c>
      <c s="91" r="AE184"/>
      <c s="91" r="AF184"/>
      <c s="91" r="AG184"/>
      <c s="91" r="AH184"/>
      <c s="91" r="AI184"/>
      <c s="91" r="AJ184"/>
      <c s="91" r="AK184"/>
      <c s="91" r="AL184">
        <v>0.00000000</v>
      </c>
      <c s="91" r="AM184"/>
      <c s="91" r="AN184"/>
      <c s="93" r="AO184"/>
      <c s="129" r="AP184"/>
      <c s="95" r="AQ184" t="s">
        <v>372</v>
      </c>
      <c s="0" r="AR184"/>
    </row>
    <row r="185" ht="27.65600000" customHeight="1">
      <c s="0" r="A185"/>
      <c s="96" r="B185" t="s">
        <v>343</v>
      </c>
      <c s="89" r="C185" t="s">
        <v>316</v>
      </c>
      <c s="90" r="D185" t="s">
        <v>370</v>
      </c>
      <c s="127" r="E185"/>
      <c s="128" r="F185"/>
      <c s="90" r="G185" t="s">
        <v>344</v>
      </c>
      <c s="91" r="H185">
        <v>4100.00000000</v>
      </c>
      <c s="91" r="I185"/>
      <c s="91" r="J185">
        <v>4100.00000000</v>
      </c>
      <c s="91" r="K185"/>
      <c s="91" r="L185"/>
      <c s="91" r="M185"/>
      <c s="91" r="N185">
        <v>4100.00000000</v>
      </c>
      <c s="91" r="O185"/>
      <c s="91" r="P185"/>
      <c s="91" r="Q185"/>
      <c s="91" r="R185"/>
      <c s="91" r="S185"/>
      <c s="91" r="T185"/>
      <c s="91" r="U185"/>
      <c s="97" r="V185">
        <f>""&amp;B185</f>
      </c>
      <c s="89" r="W185">
        <f>""&amp;C185</f>
      </c>
      <c s="90" r="X185">
        <f>""&amp;D185</f>
      </c>
      <c s="127" r="Y185"/>
      <c s="128" r="Z185"/>
      <c s="90" r="AA185">
        <f>""&amp;G185</f>
      </c>
      <c s="91" r="AB185">
        <v>0.00000000</v>
      </c>
      <c s="91" r="AC185"/>
      <c s="91" r="AD185">
        <v>0.00000000</v>
      </c>
      <c s="91" r="AE185"/>
      <c s="91" r="AF185"/>
      <c s="91" r="AG185"/>
      <c s="91" r="AH185"/>
      <c s="91" r="AI185"/>
      <c s="91" r="AJ185"/>
      <c s="91" r="AK185"/>
      <c s="91" r="AL185">
        <v>0.00000000</v>
      </c>
      <c s="91" r="AM185"/>
      <c s="91" r="AN185"/>
      <c s="93" r="AO185"/>
      <c s="129" r="AP185"/>
      <c s="95" r="AQ185" t="s">
        <v>373</v>
      </c>
      <c s="0" r="AR185"/>
    </row>
    <row r="186" ht="11.25000000" customHeight="1">
      <c s="0" r="A186"/>
      <c s="98" r="B186" t="s">
        <v>348</v>
      </c>
      <c s="99" r="C186" t="s">
        <v>316</v>
      </c>
      <c s="100" r="D186" t="s">
        <v>370</v>
      </c>
      <c s="130" r="E186"/>
      <c s="131" r="F186"/>
      <c s="100" r="G186" t="s">
        <v>349</v>
      </c>
      <c s="91" r="H186">
        <v>4100.00000000</v>
      </c>
      <c s="104" r="I186"/>
      <c s="91" r="J186">
        <v>4100.00000000</v>
      </c>
      <c s="104" r="K186"/>
      <c s="105" r="L186"/>
      <c s="105" r="M186"/>
      <c s="105" r="N186">
        <v>4100.00000000</v>
      </c>
      <c s="105" r="O186"/>
      <c s="105" r="P186"/>
      <c s="105" r="Q186"/>
      <c s="105" r="R186"/>
      <c s="105" r="S186"/>
      <c s="105" r="T186"/>
      <c s="105" r="U186"/>
      <c s="106" r="V186">
        <f>""&amp;B186</f>
      </c>
      <c s="132" r="W186">
        <f>""&amp;C186</f>
      </c>
      <c s="133" r="X186">
        <f>""&amp;D186</f>
      </c>
      <c s="134" r="Y186"/>
      <c s="135" r="Z186"/>
      <c s="108" r="AA186">
        <f>""&amp;G186</f>
      </c>
      <c s="91" r="AB186">
        <v>0.00000000</v>
      </c>
      <c s="104" r="AC186"/>
      <c s="91" r="AD186">
        <v>0.00000000</v>
      </c>
      <c s="104" r="AE186"/>
      <c s="105" r="AF186"/>
      <c s="105" r="AG186"/>
      <c s="105" r="AH186"/>
      <c s="105" r="AI186"/>
      <c s="105" r="AJ186"/>
      <c s="105" r="AK186"/>
      <c s="105" r="AL186">
        <v>0.00000000</v>
      </c>
      <c s="105" r="AM186"/>
      <c s="105" r="AN186"/>
      <c s="112" r="AO186"/>
      <c s="136" r="AP186">
        <f>D186&amp;G186</f>
      </c>
      <c s="95" r="AQ186">
        <f>D186&amp;G186</f>
      </c>
      <c s="0" r="AR186"/>
    </row>
    <row r="187" ht="27.65600000" customHeight="1">
      <c s="0" r="A187"/>
      <c s="88" r="B187" t="s">
        <v>374</v>
      </c>
      <c s="89" r="C187" t="s">
        <v>316</v>
      </c>
      <c s="90" r="D187" t="s">
        <v>375</v>
      </c>
      <c s="127" r="E187"/>
      <c s="128" r="F187"/>
      <c s="90" r="G187" t="s">
        <v>319</v>
      </c>
      <c s="91" r="H187">
        <v>7890718.09000000</v>
      </c>
      <c s="91" r="I187"/>
      <c s="91" r="J187">
        <v>7890718.09000000</v>
      </c>
      <c s="91" r="K187"/>
      <c s="91" r="L187"/>
      <c s="91" r="M187"/>
      <c s="91" r="N187">
        <v>7890718.09000000</v>
      </c>
      <c s="91" r="O187"/>
      <c s="91" r="P187"/>
      <c s="91" r="Q187"/>
      <c s="91" r="R187"/>
      <c s="91" r="S187"/>
      <c s="91" r="T187"/>
      <c s="91" r="U187"/>
      <c s="92" r="V187">
        <f>""&amp;B187</f>
      </c>
      <c s="89" r="W187">
        <f>""&amp;C187</f>
      </c>
      <c s="90" r="X187">
        <f>""&amp;D187</f>
      </c>
      <c s="127" r="Y187"/>
      <c s="128" r="Z187"/>
      <c s="90" r="AA187">
        <f>""&amp;G187</f>
      </c>
      <c s="91" r="AB187">
        <v>3883692.13000000</v>
      </c>
      <c s="91" r="AC187"/>
      <c s="91" r="AD187">
        <v>3883692.13000000</v>
      </c>
      <c s="91" r="AE187"/>
      <c s="91" r="AF187"/>
      <c s="91" r="AG187"/>
      <c s="91" r="AH187">
        <v>3883692.13000000</v>
      </c>
      <c s="91" r="AI187"/>
      <c s="91" r="AJ187"/>
      <c s="91" r="AK187"/>
      <c s="91" r="AL187"/>
      <c s="91" r="AM187"/>
      <c s="91" r="AN187"/>
      <c s="93" r="AO187"/>
      <c s="129" r="AP187"/>
      <c s="95" r="AQ187" t="s">
        <v>376</v>
      </c>
      <c s="0" r="AR187"/>
    </row>
    <row r="188" ht="45.39400000" customHeight="1">
      <c s="0" r="A188"/>
      <c s="96" r="B188" t="s">
        <v>324</v>
      </c>
      <c s="89" r="C188" t="s">
        <v>316</v>
      </c>
      <c s="90" r="D188" t="s">
        <v>375</v>
      </c>
      <c s="127" r="E188"/>
      <c s="128" r="F188"/>
      <c s="90" r="G188" t="s">
        <v>325</v>
      </c>
      <c s="91" r="H188">
        <v>6965811.09000000</v>
      </c>
      <c s="91" r="I188"/>
      <c s="91" r="J188">
        <v>6965811.09000000</v>
      </c>
      <c s="91" r="K188"/>
      <c s="91" r="L188"/>
      <c s="91" r="M188"/>
      <c s="91" r="N188">
        <v>6965811.09000000</v>
      </c>
      <c s="91" r="O188"/>
      <c s="91" r="P188"/>
      <c s="91" r="Q188"/>
      <c s="91" r="R188"/>
      <c s="91" r="S188"/>
      <c s="91" r="T188"/>
      <c s="91" r="U188"/>
      <c s="97" r="V188">
        <f>""&amp;B188</f>
      </c>
      <c s="89" r="W188">
        <f>""&amp;C188</f>
      </c>
      <c s="90" r="X188">
        <f>""&amp;D188</f>
      </c>
      <c s="127" r="Y188"/>
      <c s="128" r="Z188"/>
      <c s="90" r="AA188">
        <f>""&amp;G188</f>
      </c>
      <c s="91" r="AB188">
        <v>3145949.08000000</v>
      </c>
      <c s="91" r="AC188"/>
      <c s="91" r="AD188">
        <v>3145949.08000000</v>
      </c>
      <c s="91" r="AE188"/>
      <c s="91" r="AF188"/>
      <c s="91" r="AG188"/>
      <c s="91" r="AH188">
        <v>3145949.08000000</v>
      </c>
      <c s="91" r="AI188"/>
      <c s="91" r="AJ188"/>
      <c s="91" r="AK188"/>
      <c s="91" r="AL188"/>
      <c s="91" r="AM188"/>
      <c s="91" r="AN188"/>
      <c s="93" r="AO188"/>
      <c s="129" r="AP188"/>
      <c s="95" r="AQ188" t="s">
        <v>377</v>
      </c>
      <c s="0" r="AR188"/>
    </row>
    <row r="189" ht="18.78700000" customHeight="1">
      <c s="0" r="A189"/>
      <c s="96" r="B189" t="s">
        <v>327</v>
      </c>
      <c s="89" r="C189" t="s">
        <v>316</v>
      </c>
      <c s="90" r="D189" t="s">
        <v>375</v>
      </c>
      <c s="127" r="E189"/>
      <c s="128" r="F189"/>
      <c s="90" r="G189" t="s">
        <v>328</v>
      </c>
      <c s="91" r="H189">
        <v>6965811.09000000</v>
      </c>
      <c s="91" r="I189"/>
      <c s="91" r="J189">
        <v>6965811.09000000</v>
      </c>
      <c s="91" r="K189"/>
      <c s="91" r="L189"/>
      <c s="91" r="M189"/>
      <c s="91" r="N189">
        <v>6965811.09000000</v>
      </c>
      <c s="91" r="O189"/>
      <c s="91" r="P189"/>
      <c s="91" r="Q189"/>
      <c s="91" r="R189"/>
      <c s="91" r="S189"/>
      <c s="91" r="T189"/>
      <c s="91" r="U189"/>
      <c s="97" r="V189">
        <f>""&amp;B189</f>
      </c>
      <c s="89" r="W189">
        <f>""&amp;C189</f>
      </c>
      <c s="90" r="X189">
        <f>""&amp;D189</f>
      </c>
      <c s="127" r="Y189"/>
      <c s="128" r="Z189"/>
      <c s="90" r="AA189">
        <f>""&amp;G189</f>
      </c>
      <c s="91" r="AB189">
        <v>3145949.08000000</v>
      </c>
      <c s="91" r="AC189"/>
      <c s="91" r="AD189">
        <v>3145949.08000000</v>
      </c>
      <c s="91" r="AE189"/>
      <c s="91" r="AF189"/>
      <c s="91" r="AG189"/>
      <c s="91" r="AH189">
        <v>3145949.08000000</v>
      </c>
      <c s="91" r="AI189"/>
      <c s="91" r="AJ189"/>
      <c s="91" r="AK189"/>
      <c s="91" r="AL189"/>
      <c s="91" r="AM189"/>
      <c s="91" r="AN189"/>
      <c s="93" r="AO189"/>
      <c s="129" r="AP189"/>
      <c s="95" r="AQ189" t="s">
        <v>378</v>
      </c>
      <c s="0" r="AR189"/>
    </row>
    <row r="190" ht="18.78700000" customHeight="1">
      <c s="0" r="A190"/>
      <c s="98" r="B190" t="s">
        <v>330</v>
      </c>
      <c s="99" r="C190" t="s">
        <v>316</v>
      </c>
      <c s="100" r="D190" t="s">
        <v>375</v>
      </c>
      <c s="130" r="E190"/>
      <c s="131" r="F190"/>
      <c s="100" r="G190" t="s">
        <v>331</v>
      </c>
      <c s="91" r="H190">
        <v>5190433.86000000</v>
      </c>
      <c s="104" r="I190"/>
      <c s="91" r="J190">
        <v>5190433.86000000</v>
      </c>
      <c s="104" r="K190"/>
      <c s="105" r="L190"/>
      <c s="105" r="M190"/>
      <c s="105" r="N190">
        <v>5190433.86000000</v>
      </c>
      <c s="105" r="O190"/>
      <c s="105" r="P190"/>
      <c s="105" r="Q190"/>
      <c s="105" r="R190"/>
      <c s="105" r="S190"/>
      <c s="105" r="T190"/>
      <c s="105" r="U190"/>
      <c s="106" r="V190">
        <f>""&amp;B190</f>
      </c>
      <c s="132" r="W190">
        <f>""&amp;C190</f>
      </c>
      <c s="133" r="X190">
        <f>""&amp;D190</f>
      </c>
      <c s="134" r="Y190"/>
      <c s="135" r="Z190"/>
      <c s="108" r="AA190">
        <f>""&amp;G190</f>
      </c>
      <c s="91" r="AB190">
        <v>2304964.35000000</v>
      </c>
      <c s="104" r="AC190"/>
      <c s="91" r="AD190">
        <v>2304964.35000000</v>
      </c>
      <c s="104" r="AE190"/>
      <c s="105" r="AF190"/>
      <c s="105" r="AG190"/>
      <c s="105" r="AH190">
        <v>2304964.35000000</v>
      </c>
      <c s="105" r="AI190"/>
      <c s="105" r="AJ190"/>
      <c s="105" r="AK190"/>
      <c s="105" r="AL190"/>
      <c s="105" r="AM190"/>
      <c s="105" r="AN190"/>
      <c s="112" r="AO190"/>
      <c s="136" r="AP190">
        <f>D190&amp;G190</f>
      </c>
      <c s="95" r="AQ190">
        <f>D190&amp;G190</f>
      </c>
      <c s="0" r="AR190"/>
    </row>
    <row r="191" ht="27.65600000" customHeight="1">
      <c s="0" r="A191"/>
      <c s="114" r="B191" t="s">
        <v>332</v>
      </c>
      <c s="99" r="C191" t="s">
        <v>316</v>
      </c>
      <c s="100" r="D191" t="s">
        <v>375</v>
      </c>
      <c s="130" r="E191"/>
      <c s="131" r="F191"/>
      <c s="100" r="G191" t="s">
        <v>333</v>
      </c>
      <c s="91" r="H191">
        <v>280700.00000000</v>
      </c>
      <c s="104" r="I191"/>
      <c s="91" r="J191">
        <v>280700.00000000</v>
      </c>
      <c s="104" r="K191"/>
      <c s="105" r="L191"/>
      <c s="105" r="M191"/>
      <c s="105" r="N191">
        <v>280700.00000000</v>
      </c>
      <c s="105" r="O191"/>
      <c s="105" r="P191"/>
      <c s="105" r="Q191"/>
      <c s="105" r="R191"/>
      <c s="105" r="S191"/>
      <c s="105" r="T191"/>
      <c s="105" r="U191"/>
      <c s="115" r="V191">
        <f>""&amp;B191</f>
      </c>
      <c s="132" r="W191">
        <f>""&amp;C191</f>
      </c>
      <c s="133" r="X191">
        <f>""&amp;D191</f>
      </c>
      <c s="134" r="Y191"/>
      <c s="135" r="Z191"/>
      <c s="108" r="AA191">
        <f>""&amp;G191</f>
      </c>
      <c s="91" r="AB191">
        <v>240600.00000000</v>
      </c>
      <c s="104" r="AC191"/>
      <c s="91" r="AD191">
        <v>240600.00000000</v>
      </c>
      <c s="104" r="AE191"/>
      <c s="105" r="AF191"/>
      <c s="105" r="AG191"/>
      <c s="105" r="AH191">
        <v>240600.00000000</v>
      </c>
      <c s="105" r="AI191"/>
      <c s="105" r="AJ191"/>
      <c s="105" r="AK191"/>
      <c s="105" r="AL191"/>
      <c s="105" r="AM191"/>
      <c s="105" r="AN191"/>
      <c s="112" r="AO191"/>
      <c s="136" r="AP191">
        <f>D191&amp;G191</f>
      </c>
      <c s="95" r="AQ191">
        <f>D191&amp;G191</f>
      </c>
      <c s="0" r="AR191"/>
    </row>
    <row r="192" ht="36.52500000" customHeight="1">
      <c s="0" r="A192"/>
      <c s="114" r="B192" t="s">
        <v>334</v>
      </c>
      <c s="99" r="C192" t="s">
        <v>316</v>
      </c>
      <c s="100" r="D192" t="s">
        <v>375</v>
      </c>
      <c s="130" r="E192"/>
      <c s="131" r="F192"/>
      <c s="100" r="G192" t="s">
        <v>335</v>
      </c>
      <c s="91" r="H192">
        <v>1494677.23000000</v>
      </c>
      <c s="104" r="I192"/>
      <c s="91" r="J192">
        <v>1494677.23000000</v>
      </c>
      <c s="104" r="K192"/>
      <c s="105" r="L192"/>
      <c s="105" r="M192"/>
      <c s="105" r="N192">
        <v>1494677.23000000</v>
      </c>
      <c s="105" r="O192"/>
      <c s="105" r="P192"/>
      <c s="105" r="Q192"/>
      <c s="105" r="R192"/>
      <c s="105" r="S192"/>
      <c s="105" r="T192"/>
      <c s="105" r="U192"/>
      <c s="115" r="V192">
        <f>""&amp;B192</f>
      </c>
      <c s="132" r="W192">
        <f>""&amp;C192</f>
      </c>
      <c s="133" r="X192">
        <f>""&amp;D192</f>
      </c>
      <c s="134" r="Y192"/>
      <c s="135" r="Z192"/>
      <c s="108" r="AA192">
        <f>""&amp;G192</f>
      </c>
      <c s="91" r="AB192">
        <v>600384.73000000</v>
      </c>
      <c s="104" r="AC192"/>
      <c s="91" r="AD192">
        <v>600384.73000000</v>
      </c>
      <c s="104" r="AE192"/>
      <c s="105" r="AF192"/>
      <c s="105" r="AG192"/>
      <c s="105" r="AH192">
        <v>600384.73000000</v>
      </c>
      <c s="105" r="AI192"/>
      <c s="105" r="AJ192"/>
      <c s="105" r="AK192"/>
      <c s="105" r="AL192"/>
      <c s="105" r="AM192"/>
      <c s="105" r="AN192"/>
      <c s="112" r="AO192"/>
      <c s="136" r="AP192">
        <f>D192&amp;G192</f>
      </c>
      <c s="95" r="AQ192">
        <f>D192&amp;G192</f>
      </c>
      <c s="0" r="AR192"/>
    </row>
    <row r="193" ht="18.78700000" customHeight="1">
      <c s="0" r="A193"/>
      <c s="88" r="B193" t="s">
        <v>341</v>
      </c>
      <c s="89" r="C193" t="s">
        <v>316</v>
      </c>
      <c s="90" r="D193" t="s">
        <v>375</v>
      </c>
      <c s="127" r="E193"/>
      <c s="128" r="F193"/>
      <c s="90" r="G193" t="s">
        <v>316</v>
      </c>
      <c s="91" r="H193">
        <v>922907.00000000</v>
      </c>
      <c s="91" r="I193"/>
      <c s="91" r="J193">
        <v>922907.00000000</v>
      </c>
      <c s="91" r="K193"/>
      <c s="91" r="L193"/>
      <c s="91" r="M193"/>
      <c s="91" r="N193">
        <v>922907.00000000</v>
      </c>
      <c s="91" r="O193"/>
      <c s="91" r="P193"/>
      <c s="91" r="Q193"/>
      <c s="91" r="R193"/>
      <c s="91" r="S193"/>
      <c s="91" r="T193"/>
      <c s="91" r="U193"/>
      <c s="92" r="V193">
        <f>""&amp;B193</f>
      </c>
      <c s="89" r="W193">
        <f>""&amp;C193</f>
      </c>
      <c s="90" r="X193">
        <f>""&amp;D193</f>
      </c>
      <c s="127" r="Y193"/>
      <c s="128" r="Z193"/>
      <c s="90" r="AA193">
        <f>""&amp;G193</f>
      </c>
      <c s="91" r="AB193">
        <v>737743.05000000</v>
      </c>
      <c s="91" r="AC193"/>
      <c s="91" r="AD193">
        <v>737743.05000000</v>
      </c>
      <c s="91" r="AE193"/>
      <c s="91" r="AF193"/>
      <c s="91" r="AG193"/>
      <c s="91" r="AH193">
        <v>737743.05000000</v>
      </c>
      <c s="91" r="AI193"/>
      <c s="91" r="AJ193"/>
      <c s="91" r="AK193"/>
      <c s="91" r="AL193"/>
      <c s="91" r="AM193"/>
      <c s="91" r="AN193"/>
      <c s="93" r="AO193"/>
      <c s="129" r="AP193"/>
      <c s="95" r="AQ193" t="s">
        <v>379</v>
      </c>
      <c s="0" r="AR193"/>
    </row>
    <row r="194" ht="27.65600000" customHeight="1">
      <c s="0" r="A194"/>
      <c s="96" r="B194" t="s">
        <v>343</v>
      </c>
      <c s="89" r="C194" t="s">
        <v>316</v>
      </c>
      <c s="90" r="D194" t="s">
        <v>375</v>
      </c>
      <c s="127" r="E194"/>
      <c s="128" r="F194"/>
      <c s="90" r="G194" t="s">
        <v>344</v>
      </c>
      <c s="91" r="H194">
        <v>922907.00000000</v>
      </c>
      <c s="91" r="I194"/>
      <c s="91" r="J194">
        <v>922907.00000000</v>
      </c>
      <c s="91" r="K194"/>
      <c s="91" r="L194"/>
      <c s="91" r="M194"/>
      <c s="91" r="N194">
        <v>922907.00000000</v>
      </c>
      <c s="91" r="O194"/>
      <c s="91" r="P194"/>
      <c s="91" r="Q194"/>
      <c s="91" r="R194"/>
      <c s="91" r="S194"/>
      <c s="91" r="T194"/>
      <c s="91" r="U194"/>
      <c s="97" r="V194">
        <f>""&amp;B194</f>
      </c>
      <c s="89" r="W194">
        <f>""&amp;C194</f>
      </c>
      <c s="90" r="X194">
        <f>""&amp;D194</f>
      </c>
      <c s="127" r="Y194"/>
      <c s="128" r="Z194"/>
      <c s="90" r="AA194">
        <f>""&amp;G194</f>
      </c>
      <c s="91" r="AB194">
        <v>737743.05000000</v>
      </c>
      <c s="91" r="AC194"/>
      <c s="91" r="AD194">
        <v>737743.05000000</v>
      </c>
      <c s="91" r="AE194"/>
      <c s="91" r="AF194"/>
      <c s="91" r="AG194"/>
      <c s="91" r="AH194">
        <v>737743.05000000</v>
      </c>
      <c s="91" r="AI194"/>
      <c s="91" r="AJ194"/>
      <c s="91" r="AK194"/>
      <c s="91" r="AL194"/>
      <c s="91" r="AM194"/>
      <c s="91" r="AN194"/>
      <c s="93" r="AO194"/>
      <c s="129" r="AP194"/>
      <c s="95" r="AQ194" t="s">
        <v>380</v>
      </c>
      <c s="0" r="AR194"/>
    </row>
    <row r="195" ht="18.78700000" customHeight="1">
      <c s="0" r="A195"/>
      <c s="98" r="B195" t="s">
        <v>346</v>
      </c>
      <c s="99" r="C195" t="s">
        <v>316</v>
      </c>
      <c s="100" r="D195" t="s">
        <v>375</v>
      </c>
      <c s="130" r="E195"/>
      <c s="131" r="F195"/>
      <c s="100" r="G195" t="s">
        <v>347</v>
      </c>
      <c s="91" r="H195">
        <v>70000.00000000</v>
      </c>
      <c s="104" r="I195"/>
      <c s="91" r="J195">
        <v>70000.00000000</v>
      </c>
      <c s="104" r="K195"/>
      <c s="105" r="L195"/>
      <c s="105" r="M195"/>
      <c s="105" r="N195">
        <v>70000.00000000</v>
      </c>
      <c s="105" r="O195"/>
      <c s="105" r="P195"/>
      <c s="105" r="Q195"/>
      <c s="105" r="R195"/>
      <c s="105" r="S195"/>
      <c s="105" r="T195"/>
      <c s="105" r="U195"/>
      <c s="106" r="V195">
        <f>""&amp;B195</f>
      </c>
      <c s="132" r="W195">
        <f>""&amp;C195</f>
      </c>
      <c s="133" r="X195">
        <f>""&amp;D195</f>
      </c>
      <c s="134" r="Y195"/>
      <c s="135" r="Z195"/>
      <c s="108" r="AA195">
        <f>""&amp;G195</f>
      </c>
      <c s="91" r="AB195">
        <v>18104.25000000</v>
      </c>
      <c s="104" r="AC195"/>
      <c s="91" r="AD195">
        <v>18104.25000000</v>
      </c>
      <c s="104" r="AE195"/>
      <c s="105" r="AF195"/>
      <c s="105" r="AG195"/>
      <c s="105" r="AH195">
        <v>18104.25000000</v>
      </c>
      <c s="105" r="AI195"/>
      <c s="105" r="AJ195"/>
      <c s="105" r="AK195"/>
      <c s="105" r="AL195"/>
      <c s="105" r="AM195"/>
      <c s="105" r="AN195"/>
      <c s="112" r="AO195"/>
      <c s="136" r="AP195">
        <f>D195&amp;G195</f>
      </c>
      <c s="95" r="AQ195">
        <f>D195&amp;G195</f>
      </c>
      <c s="0" r="AR195"/>
    </row>
    <row r="196" ht="11.25000000" customHeight="1">
      <c s="0" r="A196"/>
      <c s="114" r="B196" t="s">
        <v>348</v>
      </c>
      <c s="99" r="C196" t="s">
        <v>316</v>
      </c>
      <c s="100" r="D196" t="s">
        <v>375</v>
      </c>
      <c s="130" r="E196"/>
      <c s="131" r="F196"/>
      <c s="100" r="G196" t="s">
        <v>349</v>
      </c>
      <c s="91" r="H196">
        <v>852907.00000000</v>
      </c>
      <c s="104" r="I196"/>
      <c s="91" r="J196">
        <v>852907.00000000</v>
      </c>
      <c s="104" r="K196"/>
      <c s="105" r="L196"/>
      <c s="105" r="M196"/>
      <c s="105" r="N196">
        <v>852907.00000000</v>
      </c>
      <c s="105" r="O196"/>
      <c s="105" r="P196"/>
      <c s="105" r="Q196"/>
      <c s="105" r="R196"/>
      <c s="105" r="S196"/>
      <c s="105" r="T196"/>
      <c s="105" r="U196"/>
      <c s="115" r="V196">
        <f>""&amp;B196</f>
      </c>
      <c s="132" r="W196">
        <f>""&amp;C196</f>
      </c>
      <c s="133" r="X196">
        <f>""&amp;D196</f>
      </c>
      <c s="134" r="Y196"/>
      <c s="135" r="Z196"/>
      <c s="108" r="AA196">
        <f>""&amp;G196</f>
      </c>
      <c s="91" r="AB196">
        <v>719638.80000000</v>
      </c>
      <c s="104" r="AC196"/>
      <c s="91" r="AD196">
        <v>719638.80000000</v>
      </c>
      <c s="104" r="AE196"/>
      <c s="105" r="AF196"/>
      <c s="105" r="AG196"/>
      <c s="105" r="AH196">
        <v>719638.80000000</v>
      </c>
      <c s="105" r="AI196"/>
      <c s="105" r="AJ196"/>
      <c s="105" r="AK196"/>
      <c s="105" r="AL196"/>
      <c s="105" r="AM196"/>
      <c s="105" r="AN196"/>
      <c s="112" r="AO196"/>
      <c s="136" r="AP196">
        <f>D196&amp;G196</f>
      </c>
      <c s="95" r="AQ196">
        <f>D196&amp;G196</f>
      </c>
      <c s="0" r="AR196"/>
    </row>
    <row r="197" ht="11.25000000" customHeight="1">
      <c s="0" r="A197"/>
      <c s="88" r="B197" t="s">
        <v>357</v>
      </c>
      <c s="89" r="C197" t="s">
        <v>316</v>
      </c>
      <c s="90" r="D197" t="s">
        <v>375</v>
      </c>
      <c s="127" r="E197"/>
      <c s="128" r="F197"/>
      <c s="90" r="G197" t="s">
        <v>358</v>
      </c>
      <c s="91" r="H197">
        <v>2000.00000000</v>
      </c>
      <c s="91" r="I197"/>
      <c s="91" r="J197">
        <v>2000.00000000</v>
      </c>
      <c s="91" r="K197"/>
      <c s="91" r="L197"/>
      <c s="91" r="M197"/>
      <c s="91" r="N197">
        <v>2000.00000000</v>
      </c>
      <c s="91" r="O197"/>
      <c s="91" r="P197"/>
      <c s="91" r="Q197"/>
      <c s="91" r="R197"/>
      <c s="91" r="S197"/>
      <c s="91" r="T197"/>
      <c s="91" r="U197"/>
      <c s="92" r="V197">
        <f>""&amp;B197</f>
      </c>
      <c s="89" r="W197">
        <f>""&amp;C197</f>
      </c>
      <c s="90" r="X197">
        <f>""&amp;D197</f>
      </c>
      <c s="127" r="Y197"/>
      <c s="128" r="Z197"/>
      <c s="90" r="AA197">
        <f>""&amp;G197</f>
      </c>
      <c s="91" r="AB197">
        <v>0.00000000</v>
      </c>
      <c s="91" r="AC197"/>
      <c s="91" r="AD197">
        <v>0.00000000</v>
      </c>
      <c s="91" r="AE197"/>
      <c s="91" r="AF197"/>
      <c s="91" r="AG197"/>
      <c s="91" r="AH197"/>
      <c s="91" r="AI197"/>
      <c s="91" r="AJ197"/>
      <c s="91" r="AK197"/>
      <c s="91" r="AL197"/>
      <c s="91" r="AM197"/>
      <c s="91" r="AN197"/>
      <c s="93" r="AO197"/>
      <c s="129" r="AP197"/>
      <c s="95" r="AQ197" t="s">
        <v>381</v>
      </c>
      <c s="0" r="AR197"/>
    </row>
    <row r="198" ht="11.25000000" customHeight="1">
      <c s="0" r="A198"/>
      <c s="96" r="B198" t="s">
        <v>360</v>
      </c>
      <c s="89" r="C198" t="s">
        <v>316</v>
      </c>
      <c s="90" r="D198" t="s">
        <v>375</v>
      </c>
      <c s="127" r="E198"/>
      <c s="128" r="F198"/>
      <c s="90" r="G198" t="s">
        <v>361</v>
      </c>
      <c s="91" r="H198">
        <v>2000.00000000</v>
      </c>
      <c s="91" r="I198"/>
      <c s="91" r="J198">
        <v>2000.00000000</v>
      </c>
      <c s="91" r="K198"/>
      <c s="91" r="L198"/>
      <c s="91" r="M198"/>
      <c s="91" r="N198">
        <v>2000.00000000</v>
      </c>
      <c s="91" r="O198"/>
      <c s="91" r="P198"/>
      <c s="91" r="Q198"/>
      <c s="91" r="R198"/>
      <c s="91" r="S198"/>
      <c s="91" r="T198"/>
      <c s="91" r="U198"/>
      <c s="97" r="V198">
        <f>""&amp;B198</f>
      </c>
      <c s="89" r="W198">
        <f>""&amp;C198</f>
      </c>
      <c s="90" r="X198">
        <f>""&amp;D198</f>
      </c>
      <c s="127" r="Y198"/>
      <c s="128" r="Z198"/>
      <c s="90" r="AA198">
        <f>""&amp;G198</f>
      </c>
      <c s="91" r="AB198">
        <v>0.00000000</v>
      </c>
      <c s="91" r="AC198"/>
      <c s="91" r="AD198">
        <v>0.00000000</v>
      </c>
      <c s="91" r="AE198"/>
      <c s="91" r="AF198"/>
      <c s="91" r="AG198"/>
      <c s="91" r="AH198"/>
      <c s="91" r="AI198"/>
      <c s="91" r="AJ198"/>
      <c s="91" r="AK198"/>
      <c s="91" r="AL198"/>
      <c s="91" r="AM198"/>
      <c s="91" r="AN198"/>
      <c s="93" r="AO198"/>
      <c s="129" r="AP198"/>
      <c s="95" r="AQ198" t="s">
        <v>382</v>
      </c>
      <c s="0" r="AR198"/>
    </row>
    <row r="199" ht="18.78700000" customHeight="1">
      <c s="0" r="A199"/>
      <c s="98" r="B199" t="s">
        <v>363</v>
      </c>
      <c s="99" r="C199" t="s">
        <v>316</v>
      </c>
      <c s="100" r="D199" t="s">
        <v>375</v>
      </c>
      <c s="130" r="E199"/>
      <c s="131" r="F199"/>
      <c s="100" r="G199" t="s">
        <v>364</v>
      </c>
      <c s="91" r="H199">
        <v>500.00000000</v>
      </c>
      <c s="104" r="I199"/>
      <c s="91" r="J199">
        <v>500.00000000</v>
      </c>
      <c s="104" r="K199"/>
      <c s="105" r="L199"/>
      <c s="105" r="M199"/>
      <c s="105" r="N199">
        <v>500.00000000</v>
      </c>
      <c s="105" r="O199"/>
      <c s="105" r="P199"/>
      <c s="105" r="Q199"/>
      <c s="105" r="R199"/>
      <c s="105" r="S199"/>
      <c s="105" r="T199"/>
      <c s="105" r="U199"/>
      <c s="106" r="V199">
        <f>""&amp;B199</f>
      </c>
      <c s="132" r="W199">
        <f>""&amp;C199</f>
      </c>
      <c s="133" r="X199">
        <f>""&amp;D199</f>
      </c>
      <c s="134" r="Y199"/>
      <c s="135" r="Z199"/>
      <c s="108" r="AA199">
        <f>""&amp;G199</f>
      </c>
      <c s="91" r="AB199">
        <v>0.00000000</v>
      </c>
      <c s="104" r="AC199"/>
      <c s="91" r="AD199">
        <v>0.00000000</v>
      </c>
      <c s="104" r="AE199"/>
      <c s="105" r="AF199"/>
      <c s="105" r="AG199"/>
      <c s="105" r="AH199"/>
      <c s="105" r="AI199"/>
      <c s="105" r="AJ199"/>
      <c s="105" r="AK199"/>
      <c s="105" r="AL199"/>
      <c s="105" r="AM199"/>
      <c s="105" r="AN199"/>
      <c s="112" r="AO199"/>
      <c s="136" r="AP199">
        <f>D199&amp;G199</f>
      </c>
      <c s="95" r="AQ199">
        <f>D199&amp;G199</f>
      </c>
      <c s="0" r="AR199"/>
    </row>
    <row r="200" ht="11.25000000" customHeight="1">
      <c s="0" r="A200"/>
      <c s="114" r="B200" t="s">
        <v>365</v>
      </c>
      <c s="99" r="C200" t="s">
        <v>316</v>
      </c>
      <c s="100" r="D200" t="s">
        <v>375</v>
      </c>
      <c s="130" r="E200"/>
      <c s="131" r="F200"/>
      <c s="100" r="G200" t="s">
        <v>366</v>
      </c>
      <c s="91" r="H200">
        <v>500.00000000</v>
      </c>
      <c s="104" r="I200"/>
      <c s="91" r="J200">
        <v>500.00000000</v>
      </c>
      <c s="104" r="K200"/>
      <c s="105" r="L200"/>
      <c s="105" r="M200"/>
      <c s="105" r="N200">
        <v>500.00000000</v>
      </c>
      <c s="105" r="O200"/>
      <c s="105" r="P200"/>
      <c s="105" r="Q200"/>
      <c s="105" r="R200"/>
      <c s="105" r="S200"/>
      <c s="105" r="T200"/>
      <c s="105" r="U200"/>
      <c s="115" r="V200">
        <f>""&amp;B200</f>
      </c>
      <c s="132" r="W200">
        <f>""&amp;C200</f>
      </c>
      <c s="133" r="X200">
        <f>""&amp;D200</f>
      </c>
      <c s="134" r="Y200"/>
      <c s="135" r="Z200"/>
      <c s="108" r="AA200">
        <f>""&amp;G200</f>
      </c>
      <c s="91" r="AB200">
        <v>0.00000000</v>
      </c>
      <c s="104" r="AC200"/>
      <c s="91" r="AD200">
        <v>0.00000000</v>
      </c>
      <c s="104" r="AE200"/>
      <c s="105" r="AF200"/>
      <c s="105" r="AG200"/>
      <c s="105" r="AH200"/>
      <c s="105" r="AI200"/>
      <c s="105" r="AJ200"/>
      <c s="105" r="AK200"/>
      <c s="105" r="AL200"/>
      <c s="105" r="AM200"/>
      <c s="105" r="AN200"/>
      <c s="112" r="AO200"/>
      <c s="136" r="AP200">
        <f>D200&amp;G200</f>
      </c>
      <c s="95" r="AQ200">
        <f>D200&amp;G200</f>
      </c>
      <c s="0" r="AR200"/>
    </row>
    <row r="201" ht="11.25000000" customHeight="1">
      <c s="0" r="A201"/>
      <c s="114" r="B201" t="s">
        <v>367</v>
      </c>
      <c s="99" r="C201" t="s">
        <v>316</v>
      </c>
      <c s="100" r="D201" t="s">
        <v>375</v>
      </c>
      <c s="130" r="E201"/>
      <c s="131" r="F201"/>
      <c s="100" r="G201" t="s">
        <v>368</v>
      </c>
      <c s="91" r="H201">
        <v>1000.00000000</v>
      </c>
      <c s="104" r="I201"/>
      <c s="91" r="J201">
        <v>1000.00000000</v>
      </c>
      <c s="104" r="K201"/>
      <c s="105" r="L201"/>
      <c s="105" r="M201"/>
      <c s="105" r="N201">
        <v>1000.00000000</v>
      </c>
      <c s="105" r="O201"/>
      <c s="105" r="P201"/>
      <c s="105" r="Q201"/>
      <c s="105" r="R201"/>
      <c s="105" r="S201"/>
      <c s="105" r="T201"/>
      <c s="105" r="U201"/>
      <c s="115" r="V201">
        <f>""&amp;B201</f>
      </c>
      <c s="132" r="W201">
        <f>""&amp;C201</f>
      </c>
      <c s="133" r="X201">
        <f>""&amp;D201</f>
      </c>
      <c s="134" r="Y201"/>
      <c s="135" r="Z201"/>
      <c s="108" r="AA201">
        <f>""&amp;G201</f>
      </c>
      <c s="91" r="AB201">
        <v>0.00000000</v>
      </c>
      <c s="104" r="AC201"/>
      <c s="91" r="AD201">
        <v>0.00000000</v>
      </c>
      <c s="104" r="AE201"/>
      <c s="105" r="AF201"/>
      <c s="105" r="AG201"/>
      <c s="105" r="AH201"/>
      <c s="105" r="AI201"/>
      <c s="105" r="AJ201"/>
      <c s="105" r="AK201"/>
      <c s="105" r="AL201"/>
      <c s="105" r="AM201"/>
      <c s="105" r="AN201"/>
      <c s="112" r="AO201"/>
      <c s="136" r="AP201">
        <f>D201&amp;G201</f>
      </c>
      <c s="95" r="AQ201">
        <f>D201&amp;G201</f>
      </c>
      <c s="0" r="AR201"/>
    </row>
    <row r="202" ht="11.25000000" customHeight="1">
      <c s="0" r="A202"/>
      <c s="88" r="B202" t="s">
        <v>383</v>
      </c>
      <c s="89" r="C202" t="s">
        <v>316</v>
      </c>
      <c s="90" r="D202" t="s">
        <v>384</v>
      </c>
      <c s="127" r="E202"/>
      <c s="128" r="F202"/>
      <c s="90" r="G202" t="s">
        <v>319</v>
      </c>
      <c s="91" r="H202">
        <v>200000.00000000</v>
      </c>
      <c s="91" r="I202"/>
      <c s="91" r="J202">
        <v>200000.00000000</v>
      </c>
      <c s="91" r="K202"/>
      <c s="91" r="L202"/>
      <c s="91" r="M202"/>
      <c s="91" r="N202">
        <v>200000.00000000</v>
      </c>
      <c s="91" r="O202"/>
      <c s="91" r="P202"/>
      <c s="91" r="Q202"/>
      <c s="91" r="R202"/>
      <c s="91" r="S202"/>
      <c s="91" r="T202"/>
      <c s="91" r="U202"/>
      <c s="92" r="V202">
        <f>""&amp;B202</f>
      </c>
      <c s="89" r="W202">
        <f>""&amp;C202</f>
      </c>
      <c s="90" r="X202">
        <f>""&amp;D202</f>
      </c>
      <c s="127" r="Y202"/>
      <c s="128" r="Z202"/>
      <c s="90" r="AA202">
        <f>""&amp;G202</f>
      </c>
      <c s="91" r="AB202">
        <v>0.00000000</v>
      </c>
      <c s="91" r="AC202"/>
      <c s="91" r="AD202">
        <v>0.00000000</v>
      </c>
      <c s="91" r="AE202"/>
      <c s="91" r="AF202"/>
      <c s="91" r="AG202"/>
      <c s="91" r="AH202"/>
      <c s="91" r="AI202"/>
      <c s="91" r="AJ202"/>
      <c s="91" r="AK202"/>
      <c s="91" r="AL202"/>
      <c s="91" r="AM202"/>
      <c s="91" r="AN202"/>
      <c s="93" r="AO202"/>
      <c s="129" r="AP202"/>
      <c s="95" r="AQ202" t="s">
        <v>385</v>
      </c>
      <c s="0" r="AR202"/>
    </row>
    <row r="203" ht="11.25000000" customHeight="1">
      <c s="0" r="A203"/>
      <c s="96" r="B203" t="s">
        <v>357</v>
      </c>
      <c s="89" r="C203" t="s">
        <v>316</v>
      </c>
      <c s="90" r="D203" t="s">
        <v>384</v>
      </c>
      <c s="127" r="E203"/>
      <c s="128" r="F203"/>
      <c s="90" r="G203" t="s">
        <v>358</v>
      </c>
      <c s="91" r="H203">
        <v>200000.00000000</v>
      </c>
      <c s="91" r="I203"/>
      <c s="91" r="J203">
        <v>200000.00000000</v>
      </c>
      <c s="91" r="K203"/>
      <c s="91" r="L203"/>
      <c s="91" r="M203"/>
      <c s="91" r="N203">
        <v>200000.00000000</v>
      </c>
      <c s="91" r="O203"/>
      <c s="91" r="P203"/>
      <c s="91" r="Q203"/>
      <c s="91" r="R203"/>
      <c s="91" r="S203"/>
      <c s="91" r="T203"/>
      <c s="91" r="U203"/>
      <c s="97" r="V203">
        <f>""&amp;B203</f>
      </c>
      <c s="89" r="W203">
        <f>""&amp;C203</f>
      </c>
      <c s="90" r="X203">
        <f>""&amp;D203</f>
      </c>
      <c s="127" r="Y203"/>
      <c s="128" r="Z203"/>
      <c s="90" r="AA203">
        <f>""&amp;G203</f>
      </c>
      <c s="91" r="AB203">
        <v>0.00000000</v>
      </c>
      <c s="91" r="AC203"/>
      <c s="91" r="AD203">
        <v>0.00000000</v>
      </c>
      <c s="91" r="AE203"/>
      <c s="91" r="AF203"/>
      <c s="91" r="AG203"/>
      <c s="91" r="AH203"/>
      <c s="91" r="AI203"/>
      <c s="91" r="AJ203"/>
      <c s="91" r="AK203"/>
      <c s="91" r="AL203"/>
      <c s="91" r="AM203"/>
      <c s="91" r="AN203"/>
      <c s="93" r="AO203"/>
      <c s="129" r="AP203"/>
      <c s="95" r="AQ203" t="s">
        <v>386</v>
      </c>
      <c s="0" r="AR203"/>
    </row>
    <row r="204" ht="11.25000000" customHeight="1">
      <c s="0" r="A204"/>
      <c s="98" r="B204" t="s">
        <v>387</v>
      </c>
      <c s="99" r="C204" t="s">
        <v>316</v>
      </c>
      <c s="100" r="D204" t="s">
        <v>384</v>
      </c>
      <c s="130" r="E204"/>
      <c s="131" r="F204"/>
      <c s="100" r="G204" t="s">
        <v>388</v>
      </c>
      <c s="91" r="H204">
        <v>200000.00000000</v>
      </c>
      <c s="104" r="I204"/>
      <c s="91" r="J204">
        <v>200000.00000000</v>
      </c>
      <c s="104" r="K204"/>
      <c s="105" r="L204"/>
      <c s="105" r="M204"/>
      <c s="105" r="N204">
        <v>200000.00000000</v>
      </c>
      <c s="105" r="O204"/>
      <c s="105" r="P204"/>
      <c s="105" r="Q204"/>
      <c s="105" r="R204"/>
      <c s="105" r="S204"/>
      <c s="105" r="T204"/>
      <c s="105" r="U204"/>
      <c s="106" r="V204">
        <f>""&amp;B204</f>
      </c>
      <c s="132" r="W204">
        <f>""&amp;C204</f>
      </c>
      <c s="133" r="X204">
        <f>""&amp;D204</f>
      </c>
      <c s="134" r="Y204"/>
      <c s="135" r="Z204"/>
      <c s="108" r="AA204">
        <f>""&amp;G204</f>
      </c>
      <c s="91" r="AB204">
        <v>0.00000000</v>
      </c>
      <c s="104" r="AC204"/>
      <c s="91" r="AD204">
        <v>0.00000000</v>
      </c>
      <c s="104" r="AE204"/>
      <c s="105" r="AF204"/>
      <c s="105" r="AG204"/>
      <c s="105" r="AH204"/>
      <c s="105" r="AI204"/>
      <c s="105" r="AJ204"/>
      <c s="105" r="AK204"/>
      <c s="105" r="AL204"/>
      <c s="105" r="AM204"/>
      <c s="105" r="AN204"/>
      <c s="112" r="AO204"/>
      <c s="136" r="AP204">
        <f>D204&amp;G204</f>
      </c>
      <c s="95" r="AQ204">
        <f>D204&amp;G204</f>
      </c>
      <c s="0" r="AR204"/>
    </row>
    <row r="205" ht="11.25000000" customHeight="1">
      <c s="0" r="A205"/>
      <c s="88" r="B205" t="s">
        <v>389</v>
      </c>
      <c s="89" r="C205" t="s">
        <v>316</v>
      </c>
      <c s="90" r="D205" t="s">
        <v>390</v>
      </c>
      <c s="127" r="E205"/>
      <c s="128" r="F205"/>
      <c s="90" r="G205" t="s">
        <v>319</v>
      </c>
      <c s="91" r="H205">
        <v>34817278.14000000</v>
      </c>
      <c s="91" r="I205"/>
      <c s="91" r="J205">
        <v>34817278.14000000</v>
      </c>
      <c s="91" r="K205"/>
      <c s="91" r="L205"/>
      <c s="91" r="M205"/>
      <c s="91" r="N205">
        <v>34817278.14000000</v>
      </c>
      <c s="91" r="O205"/>
      <c s="91" r="P205"/>
      <c s="91" r="Q205"/>
      <c s="91" r="R205"/>
      <c s="91" r="S205"/>
      <c s="91" r="T205"/>
      <c s="91" r="U205"/>
      <c s="92" r="V205">
        <f>""&amp;B205</f>
      </c>
      <c s="89" r="W205">
        <f>""&amp;C205</f>
      </c>
      <c s="90" r="X205">
        <f>""&amp;D205</f>
      </c>
      <c s="127" r="Y205"/>
      <c s="128" r="Z205"/>
      <c s="90" r="AA205">
        <f>""&amp;G205</f>
      </c>
      <c s="91" r="AB205">
        <v>14133487.36000000</v>
      </c>
      <c s="91" r="AC205"/>
      <c s="91" r="AD205">
        <v>14133487.36000000</v>
      </c>
      <c s="91" r="AE205"/>
      <c s="91" r="AF205"/>
      <c s="91" r="AG205"/>
      <c s="91" r="AH205">
        <v>14133487.36000000</v>
      </c>
      <c s="91" r="AI205"/>
      <c s="91" r="AJ205"/>
      <c s="91" r="AK205"/>
      <c s="91" r="AL205"/>
      <c s="91" r="AM205"/>
      <c s="91" r="AN205"/>
      <c s="93" r="AO205"/>
      <c s="129" r="AP205"/>
      <c s="95" r="AQ205" t="s">
        <v>391</v>
      </c>
      <c s="0" r="AR205"/>
    </row>
    <row r="206" ht="45.39400000" customHeight="1">
      <c s="0" r="A206"/>
      <c s="96" r="B206" t="s">
        <v>324</v>
      </c>
      <c s="89" r="C206" t="s">
        <v>316</v>
      </c>
      <c s="90" r="D206" t="s">
        <v>390</v>
      </c>
      <c s="127" r="E206"/>
      <c s="128" r="F206"/>
      <c s="90" r="G206" t="s">
        <v>325</v>
      </c>
      <c s="91" r="H206">
        <v>19250569.00000000</v>
      </c>
      <c s="91" r="I206"/>
      <c s="91" r="J206">
        <v>19250569.00000000</v>
      </c>
      <c s="91" r="K206"/>
      <c s="91" r="L206"/>
      <c s="91" r="M206"/>
      <c s="91" r="N206">
        <v>19250569.00000000</v>
      </c>
      <c s="91" r="O206"/>
      <c s="91" r="P206"/>
      <c s="91" r="Q206"/>
      <c s="91" r="R206"/>
      <c s="91" r="S206"/>
      <c s="91" r="T206"/>
      <c s="91" r="U206"/>
      <c s="97" r="V206">
        <f>""&amp;B206</f>
      </c>
      <c s="89" r="W206">
        <f>""&amp;C206</f>
      </c>
      <c s="90" r="X206">
        <f>""&amp;D206</f>
      </c>
      <c s="127" r="Y206"/>
      <c s="128" r="Z206"/>
      <c s="90" r="AA206">
        <f>""&amp;G206</f>
      </c>
      <c s="91" r="AB206">
        <v>9069628.20000000</v>
      </c>
      <c s="91" r="AC206"/>
      <c s="91" r="AD206">
        <v>9069628.20000000</v>
      </c>
      <c s="91" r="AE206"/>
      <c s="91" r="AF206"/>
      <c s="91" r="AG206"/>
      <c s="91" r="AH206">
        <v>9069628.20000000</v>
      </c>
      <c s="91" r="AI206"/>
      <c s="91" r="AJ206"/>
      <c s="91" r="AK206"/>
      <c s="91" r="AL206"/>
      <c s="91" r="AM206"/>
      <c s="91" r="AN206"/>
      <c s="93" r="AO206"/>
      <c s="129" r="AP206"/>
      <c s="95" r="AQ206" t="s">
        <v>392</v>
      </c>
      <c s="0" r="AR206"/>
    </row>
    <row r="207" ht="18.78700000" customHeight="1">
      <c s="0" r="A207"/>
      <c s="96" r="B207" t="s">
        <v>393</v>
      </c>
      <c s="89" r="C207" t="s">
        <v>316</v>
      </c>
      <c s="90" r="D207" t="s">
        <v>390</v>
      </c>
      <c s="127" r="E207"/>
      <c s="128" r="F207"/>
      <c s="90" r="G207" t="s">
        <v>394</v>
      </c>
      <c s="91" r="H207">
        <v>18168969.00000000</v>
      </c>
      <c s="91" r="I207"/>
      <c s="91" r="J207">
        <v>18168969.00000000</v>
      </c>
      <c s="91" r="K207"/>
      <c s="91" r="L207"/>
      <c s="91" r="M207"/>
      <c s="91" r="N207">
        <v>18168969.00000000</v>
      </c>
      <c s="91" r="O207"/>
      <c s="91" r="P207"/>
      <c s="91" r="Q207"/>
      <c s="91" r="R207"/>
      <c s="91" r="S207"/>
      <c s="91" r="T207"/>
      <c s="91" r="U207"/>
      <c s="97" r="V207">
        <f>""&amp;B207</f>
      </c>
      <c s="89" r="W207">
        <f>""&amp;C207</f>
      </c>
      <c s="90" r="X207">
        <f>""&amp;D207</f>
      </c>
      <c s="127" r="Y207"/>
      <c s="128" r="Z207"/>
      <c s="90" r="AA207">
        <f>""&amp;G207</f>
      </c>
      <c s="91" r="AB207">
        <v>8747627.21000000</v>
      </c>
      <c s="91" r="AC207"/>
      <c s="91" r="AD207">
        <v>8747627.21000000</v>
      </c>
      <c s="91" r="AE207"/>
      <c s="91" r="AF207"/>
      <c s="91" r="AG207"/>
      <c s="91" r="AH207">
        <v>8747627.21000000</v>
      </c>
      <c s="91" r="AI207"/>
      <c s="91" r="AJ207"/>
      <c s="91" r="AK207"/>
      <c s="91" r="AL207"/>
      <c s="91" r="AM207"/>
      <c s="91" r="AN207"/>
      <c s="93" r="AO207"/>
      <c s="129" r="AP207"/>
      <c s="95" r="AQ207" t="s">
        <v>395</v>
      </c>
      <c s="0" r="AR207"/>
    </row>
    <row r="208" ht="11.25000000" customHeight="1">
      <c s="0" r="A208"/>
      <c s="98" r="B208" t="s">
        <v>396</v>
      </c>
      <c s="99" r="C208" t="s">
        <v>316</v>
      </c>
      <c s="100" r="D208" t="s">
        <v>390</v>
      </c>
      <c s="130" r="E208"/>
      <c s="131" r="F208"/>
      <c s="100" r="G208" t="s">
        <v>397</v>
      </c>
      <c s="91" r="H208">
        <v>14044388.00000000</v>
      </c>
      <c s="104" r="I208"/>
      <c s="91" r="J208">
        <v>14044388.00000000</v>
      </c>
      <c s="104" r="K208"/>
      <c s="105" r="L208"/>
      <c s="105" r="M208"/>
      <c s="105" r="N208">
        <v>14044388.00000000</v>
      </c>
      <c s="105" r="O208"/>
      <c s="105" r="P208"/>
      <c s="105" r="Q208"/>
      <c s="105" r="R208"/>
      <c s="105" r="S208"/>
      <c s="105" r="T208"/>
      <c s="105" r="U208"/>
      <c s="106" r="V208">
        <f>""&amp;B208</f>
      </c>
      <c s="132" r="W208">
        <f>""&amp;C208</f>
      </c>
      <c s="133" r="X208">
        <f>""&amp;D208</f>
      </c>
      <c s="134" r="Y208"/>
      <c s="135" r="Z208"/>
      <c s="108" r="AA208">
        <f>""&amp;G208</f>
      </c>
      <c s="91" r="AB208">
        <v>6593975.05000000</v>
      </c>
      <c s="104" r="AC208"/>
      <c s="91" r="AD208">
        <v>6593975.05000000</v>
      </c>
      <c s="104" r="AE208"/>
      <c s="105" r="AF208"/>
      <c s="105" r="AG208"/>
      <c s="105" r="AH208">
        <v>6593975.05000000</v>
      </c>
      <c s="105" r="AI208"/>
      <c s="105" r="AJ208"/>
      <c s="105" r="AK208"/>
      <c s="105" r="AL208"/>
      <c s="105" r="AM208"/>
      <c s="105" r="AN208"/>
      <c s="112" r="AO208"/>
      <c s="136" r="AP208">
        <f>D208&amp;G208</f>
      </c>
      <c s="95" r="AQ208">
        <f>D208&amp;G208</f>
      </c>
      <c s="0" r="AR208"/>
    </row>
    <row r="209" ht="18.78700000" customHeight="1">
      <c s="0" r="A209"/>
      <c s="114" r="B209" t="s">
        <v>398</v>
      </c>
      <c s="99" r="C209" t="s">
        <v>316</v>
      </c>
      <c s="100" r="D209" t="s">
        <v>390</v>
      </c>
      <c s="130" r="E209"/>
      <c s="131" r="F209"/>
      <c s="100" r="G209" t="s">
        <v>399</v>
      </c>
      <c s="91" r="H209">
        <v>10000.00000000</v>
      </c>
      <c s="104" r="I209"/>
      <c s="91" r="J209">
        <v>10000.00000000</v>
      </c>
      <c s="104" r="K209"/>
      <c s="105" r="L209"/>
      <c s="105" r="M209"/>
      <c s="105" r="N209">
        <v>10000.00000000</v>
      </c>
      <c s="105" r="O209"/>
      <c s="105" r="P209"/>
      <c s="105" r="Q209"/>
      <c s="105" r="R209"/>
      <c s="105" r="S209"/>
      <c s="105" r="T209"/>
      <c s="105" r="U209"/>
      <c s="115" r="V209">
        <f>""&amp;B209</f>
      </c>
      <c s="132" r="W209">
        <f>""&amp;C209</f>
      </c>
      <c s="133" r="X209">
        <f>""&amp;D209</f>
      </c>
      <c s="134" r="Y209"/>
      <c s="135" r="Z209"/>
      <c s="108" r="AA209">
        <f>""&amp;G209</f>
      </c>
      <c s="91" r="AB209">
        <v>2450.00000000</v>
      </c>
      <c s="104" r="AC209"/>
      <c s="91" r="AD209">
        <v>2450.00000000</v>
      </c>
      <c s="104" r="AE209"/>
      <c s="105" r="AF209"/>
      <c s="105" r="AG209"/>
      <c s="105" r="AH209">
        <v>2450.00000000</v>
      </c>
      <c s="105" r="AI209"/>
      <c s="105" r="AJ209"/>
      <c s="105" r="AK209"/>
      <c s="105" r="AL209"/>
      <c s="105" r="AM209"/>
      <c s="105" r="AN209"/>
      <c s="112" r="AO209"/>
      <c s="136" r="AP209">
        <f>D209&amp;G209</f>
      </c>
      <c s="95" r="AQ209">
        <f>D209&amp;G209</f>
      </c>
      <c s="0" r="AR209"/>
    </row>
    <row r="210" ht="36.52500000" customHeight="1">
      <c s="0" r="A210"/>
      <c s="114" r="B210" t="s">
        <v>400</v>
      </c>
      <c s="99" r="C210" t="s">
        <v>316</v>
      </c>
      <c s="100" r="D210" t="s">
        <v>390</v>
      </c>
      <c s="130" r="E210"/>
      <c s="131" r="F210"/>
      <c s="100" r="G210" t="s">
        <v>401</v>
      </c>
      <c s="91" r="H210">
        <v>4114581.00000000</v>
      </c>
      <c s="104" r="I210"/>
      <c s="91" r="J210">
        <v>4114581.00000000</v>
      </c>
      <c s="104" r="K210"/>
      <c s="105" r="L210"/>
      <c s="105" r="M210"/>
      <c s="105" r="N210">
        <v>4114581.00000000</v>
      </c>
      <c s="105" r="O210"/>
      <c s="105" r="P210"/>
      <c s="105" r="Q210"/>
      <c s="105" r="R210"/>
      <c s="105" r="S210"/>
      <c s="105" r="T210"/>
      <c s="105" r="U210"/>
      <c s="115" r="V210">
        <f>""&amp;B210</f>
      </c>
      <c s="132" r="W210">
        <f>""&amp;C210</f>
      </c>
      <c s="133" r="X210">
        <f>""&amp;D210</f>
      </c>
      <c s="134" r="Y210"/>
      <c s="135" r="Z210"/>
      <c s="108" r="AA210">
        <f>""&amp;G210</f>
      </c>
      <c s="91" r="AB210">
        <v>2151202.16000000</v>
      </c>
      <c s="104" r="AC210"/>
      <c s="91" r="AD210">
        <v>2151202.16000000</v>
      </c>
      <c s="104" r="AE210"/>
      <c s="105" r="AF210"/>
      <c s="105" r="AG210"/>
      <c s="105" r="AH210">
        <v>2151202.16000000</v>
      </c>
      <c s="105" r="AI210"/>
      <c s="105" r="AJ210"/>
      <c s="105" r="AK210"/>
      <c s="105" r="AL210"/>
      <c s="105" r="AM210"/>
      <c s="105" r="AN210"/>
      <c s="112" r="AO210"/>
      <c s="136" r="AP210">
        <f>D210&amp;G210</f>
      </c>
      <c s="95" r="AQ210">
        <f>D210&amp;G210</f>
      </c>
      <c s="0" r="AR210"/>
    </row>
    <row r="211" ht="18.78700000" customHeight="1">
      <c s="0" r="A211"/>
      <c s="88" r="B211" t="s">
        <v>327</v>
      </c>
      <c s="89" r="C211" t="s">
        <v>316</v>
      </c>
      <c s="90" r="D211" t="s">
        <v>390</v>
      </c>
      <c s="127" r="E211"/>
      <c s="128" r="F211"/>
      <c s="90" r="G211" t="s">
        <v>328</v>
      </c>
      <c s="91" r="H211">
        <v>1081600.00000000</v>
      </c>
      <c s="91" r="I211"/>
      <c s="91" r="J211">
        <v>1081600.00000000</v>
      </c>
      <c s="91" r="K211"/>
      <c s="91" r="L211"/>
      <c s="91" r="M211"/>
      <c s="91" r="N211">
        <v>1081600.00000000</v>
      </c>
      <c s="91" r="O211"/>
      <c s="91" r="P211"/>
      <c s="91" r="Q211"/>
      <c s="91" r="R211"/>
      <c s="91" r="S211"/>
      <c s="91" r="T211"/>
      <c s="91" r="U211"/>
      <c s="92" r="V211">
        <f>""&amp;B211</f>
      </c>
      <c s="89" r="W211">
        <f>""&amp;C211</f>
      </c>
      <c s="90" r="X211">
        <f>""&amp;D211</f>
      </c>
      <c s="127" r="Y211"/>
      <c s="128" r="Z211"/>
      <c s="90" r="AA211">
        <f>""&amp;G211</f>
      </c>
      <c s="91" r="AB211">
        <v>322000.99000000</v>
      </c>
      <c s="91" r="AC211"/>
      <c s="91" r="AD211">
        <v>322000.99000000</v>
      </c>
      <c s="91" r="AE211"/>
      <c s="91" r="AF211"/>
      <c s="91" r="AG211"/>
      <c s="91" r="AH211">
        <v>322000.99000000</v>
      </c>
      <c s="91" r="AI211"/>
      <c s="91" r="AJ211"/>
      <c s="91" r="AK211"/>
      <c s="91" r="AL211"/>
      <c s="91" r="AM211"/>
      <c s="91" r="AN211"/>
      <c s="93" r="AO211"/>
      <c s="129" r="AP211"/>
      <c s="95" r="AQ211" t="s">
        <v>402</v>
      </c>
      <c s="0" r="AR211"/>
    </row>
    <row r="212" ht="18.78700000" customHeight="1">
      <c s="0" r="A212"/>
      <c s="98" r="B212" t="s">
        <v>330</v>
      </c>
      <c s="99" r="C212" t="s">
        <v>316</v>
      </c>
      <c s="100" r="D212" t="s">
        <v>390</v>
      </c>
      <c s="130" r="E212"/>
      <c s="131" r="F212"/>
      <c s="100" r="G212" t="s">
        <v>331</v>
      </c>
      <c s="91" r="H212">
        <v>225617.76000000</v>
      </c>
      <c s="104" r="I212"/>
      <c s="91" r="J212">
        <v>225617.76000000</v>
      </c>
      <c s="104" r="K212"/>
      <c s="105" r="L212"/>
      <c s="105" r="M212"/>
      <c s="105" r="N212">
        <v>225617.76000000</v>
      </c>
      <c s="105" r="O212"/>
      <c s="105" r="P212"/>
      <c s="105" r="Q212"/>
      <c s="105" r="R212"/>
      <c s="105" r="S212"/>
      <c s="105" r="T212"/>
      <c s="105" r="U212"/>
      <c s="106" r="V212">
        <f>""&amp;B212</f>
      </c>
      <c s="132" r="W212">
        <f>""&amp;C212</f>
      </c>
      <c s="133" r="X212">
        <f>""&amp;D212</f>
      </c>
      <c s="134" r="Y212"/>
      <c s="135" r="Z212"/>
      <c s="108" r="AA212">
        <f>""&amp;G212</f>
      </c>
      <c s="91" r="AB212">
        <v>77656.07000000</v>
      </c>
      <c s="104" r="AC212"/>
      <c s="91" r="AD212">
        <v>77656.07000000</v>
      </c>
      <c s="104" r="AE212"/>
      <c s="105" r="AF212"/>
      <c s="105" r="AG212"/>
      <c s="105" r="AH212">
        <v>77656.07000000</v>
      </c>
      <c s="105" r="AI212"/>
      <c s="105" r="AJ212"/>
      <c s="105" r="AK212"/>
      <c s="105" r="AL212"/>
      <c s="105" r="AM212"/>
      <c s="105" r="AN212"/>
      <c s="112" r="AO212"/>
      <c s="136" r="AP212">
        <f>D212&amp;G212</f>
      </c>
      <c s="95" r="AQ212">
        <f>D212&amp;G212</f>
      </c>
      <c s="0" r="AR212"/>
    </row>
    <row r="213" ht="27.65600000" customHeight="1">
      <c s="0" r="A213"/>
      <c s="114" r="B213" t="s">
        <v>332</v>
      </c>
      <c s="99" r="C213" t="s">
        <v>316</v>
      </c>
      <c s="100" r="D213" t="s">
        <v>390</v>
      </c>
      <c s="130" r="E213"/>
      <c s="131" r="F213"/>
      <c s="100" r="G213" t="s">
        <v>333</v>
      </c>
      <c s="91" r="H213">
        <v>6545.00000000</v>
      </c>
      <c s="104" r="I213"/>
      <c s="91" r="J213">
        <v>6545.00000000</v>
      </c>
      <c s="104" r="K213"/>
      <c s="105" r="L213"/>
      <c s="105" r="M213"/>
      <c s="105" r="N213">
        <v>6545.00000000</v>
      </c>
      <c s="105" r="O213"/>
      <c s="105" r="P213"/>
      <c s="105" r="Q213"/>
      <c s="105" r="R213"/>
      <c s="105" r="S213"/>
      <c s="105" r="T213"/>
      <c s="105" r="U213"/>
      <c s="115" r="V213">
        <f>""&amp;B213</f>
      </c>
      <c s="132" r="W213">
        <f>""&amp;C213</f>
      </c>
      <c s="133" r="X213">
        <f>""&amp;D213</f>
      </c>
      <c s="134" r="Y213"/>
      <c s="135" r="Z213"/>
      <c s="108" r="AA213">
        <f>""&amp;G213</f>
      </c>
      <c s="91" r="AB213">
        <v>0.00000000</v>
      </c>
      <c s="104" r="AC213"/>
      <c s="91" r="AD213">
        <v>0.00000000</v>
      </c>
      <c s="104" r="AE213"/>
      <c s="105" r="AF213"/>
      <c s="105" r="AG213"/>
      <c s="105" r="AH213"/>
      <c s="105" r="AI213"/>
      <c s="105" r="AJ213"/>
      <c s="105" r="AK213"/>
      <c s="105" r="AL213"/>
      <c s="105" r="AM213"/>
      <c s="105" r="AN213"/>
      <c s="112" r="AO213"/>
      <c s="136" r="AP213">
        <f>D213&amp;G213</f>
      </c>
      <c s="95" r="AQ213">
        <f>D213&amp;G213</f>
      </c>
      <c s="0" r="AR213"/>
    </row>
    <row r="214" ht="18.78700000" customHeight="1">
      <c s="0" r="A214"/>
      <c s="114" r="B214" t="s">
        <v>403</v>
      </c>
      <c s="99" r="C214" t="s">
        <v>316</v>
      </c>
      <c s="100" r="D214" t="s">
        <v>390</v>
      </c>
      <c s="130" r="E214"/>
      <c s="131" r="F214"/>
      <c s="100" r="G214" t="s">
        <v>404</v>
      </c>
      <c s="91" r="H214">
        <v>781300.00000000</v>
      </c>
      <c s="104" r="I214"/>
      <c s="91" r="J214">
        <v>781300.00000000</v>
      </c>
      <c s="104" r="K214"/>
      <c s="105" r="L214"/>
      <c s="105" r="M214"/>
      <c s="105" r="N214">
        <v>781300.00000000</v>
      </c>
      <c s="105" r="O214"/>
      <c s="105" r="P214"/>
      <c s="105" r="Q214"/>
      <c s="105" r="R214"/>
      <c s="105" r="S214"/>
      <c s="105" r="T214"/>
      <c s="105" r="U214"/>
      <c s="115" r="V214">
        <f>""&amp;B214</f>
      </c>
      <c s="132" r="W214">
        <f>""&amp;C214</f>
      </c>
      <c s="133" r="X214">
        <f>""&amp;D214</f>
      </c>
      <c s="134" r="Y214"/>
      <c s="135" r="Z214"/>
      <c s="108" r="AA214">
        <f>""&amp;G214</f>
      </c>
      <c s="91" r="AB214">
        <v>223000.00000000</v>
      </c>
      <c s="104" r="AC214"/>
      <c s="91" r="AD214">
        <v>223000.00000000</v>
      </c>
      <c s="104" r="AE214"/>
      <c s="105" r="AF214"/>
      <c s="105" r="AG214"/>
      <c s="105" r="AH214">
        <v>223000.00000000</v>
      </c>
      <c s="105" r="AI214"/>
      <c s="105" r="AJ214"/>
      <c s="105" r="AK214"/>
      <c s="105" r="AL214"/>
      <c s="105" r="AM214"/>
      <c s="105" r="AN214"/>
      <c s="112" r="AO214"/>
      <c s="136" r="AP214">
        <f>D214&amp;G214</f>
      </c>
      <c s="95" r="AQ214">
        <f>D214&amp;G214</f>
      </c>
      <c s="0" r="AR214"/>
    </row>
    <row r="215" ht="36.52500000" customHeight="1">
      <c s="0" r="A215"/>
      <c s="114" r="B215" t="s">
        <v>334</v>
      </c>
      <c s="99" r="C215" t="s">
        <v>316</v>
      </c>
      <c s="100" r="D215" t="s">
        <v>390</v>
      </c>
      <c s="130" r="E215"/>
      <c s="131" r="F215"/>
      <c s="100" r="G215" t="s">
        <v>335</v>
      </c>
      <c s="91" r="H215">
        <v>68137.24000000</v>
      </c>
      <c s="104" r="I215"/>
      <c s="91" r="J215">
        <v>68137.24000000</v>
      </c>
      <c s="104" r="K215"/>
      <c s="105" r="L215"/>
      <c s="105" r="M215"/>
      <c s="105" r="N215">
        <v>68137.24000000</v>
      </c>
      <c s="105" r="O215"/>
      <c s="105" r="P215"/>
      <c s="105" r="Q215"/>
      <c s="105" r="R215"/>
      <c s="105" r="S215"/>
      <c s="105" r="T215"/>
      <c s="105" r="U215"/>
      <c s="115" r="V215">
        <f>""&amp;B215</f>
      </c>
      <c s="132" r="W215">
        <f>""&amp;C215</f>
      </c>
      <c s="133" r="X215">
        <f>""&amp;D215</f>
      </c>
      <c s="134" r="Y215"/>
      <c s="135" r="Z215"/>
      <c s="108" r="AA215">
        <f>""&amp;G215</f>
      </c>
      <c s="91" r="AB215">
        <v>21344.92000000</v>
      </c>
      <c s="104" r="AC215"/>
      <c s="91" r="AD215">
        <v>21344.92000000</v>
      </c>
      <c s="104" r="AE215"/>
      <c s="105" r="AF215"/>
      <c s="105" r="AG215"/>
      <c s="105" r="AH215">
        <v>21344.92000000</v>
      </c>
      <c s="105" r="AI215"/>
      <c s="105" r="AJ215"/>
      <c s="105" r="AK215"/>
      <c s="105" r="AL215"/>
      <c s="105" r="AM215"/>
      <c s="105" r="AN215"/>
      <c s="112" r="AO215"/>
      <c s="136" r="AP215">
        <f>D215&amp;G215</f>
      </c>
      <c s="95" r="AQ215">
        <f>D215&amp;G215</f>
      </c>
      <c s="0" r="AR215"/>
    </row>
    <row r="216" ht="18.78700000" customHeight="1">
      <c s="0" r="A216"/>
      <c s="88" r="B216" t="s">
        <v>341</v>
      </c>
      <c s="89" r="C216" t="s">
        <v>316</v>
      </c>
      <c s="90" r="D216" t="s">
        <v>390</v>
      </c>
      <c s="127" r="E216"/>
      <c s="128" r="F216"/>
      <c s="90" r="G216" t="s">
        <v>316</v>
      </c>
      <c s="91" r="H216">
        <v>11534259.14000000</v>
      </c>
      <c s="91" r="I216"/>
      <c s="91" r="J216">
        <v>11534259.14000000</v>
      </c>
      <c s="91" r="K216"/>
      <c s="91" r="L216"/>
      <c s="91" r="M216"/>
      <c s="91" r="N216">
        <v>11534259.14000000</v>
      </c>
      <c s="91" r="O216"/>
      <c s="91" r="P216"/>
      <c s="91" r="Q216"/>
      <c s="91" r="R216"/>
      <c s="91" r="S216"/>
      <c s="91" r="T216"/>
      <c s="91" r="U216"/>
      <c s="92" r="V216">
        <f>""&amp;B216</f>
      </c>
      <c s="89" r="W216">
        <f>""&amp;C216</f>
      </c>
      <c s="90" r="X216">
        <f>""&amp;D216</f>
      </c>
      <c s="127" r="Y216"/>
      <c s="128" r="Z216"/>
      <c s="90" r="AA216">
        <f>""&amp;G216</f>
      </c>
      <c s="91" r="AB216">
        <v>2707620.23000000</v>
      </c>
      <c s="91" r="AC216"/>
      <c s="91" r="AD216">
        <v>2707620.23000000</v>
      </c>
      <c s="91" r="AE216"/>
      <c s="91" r="AF216"/>
      <c s="91" r="AG216"/>
      <c s="91" r="AH216">
        <v>2707620.23000000</v>
      </c>
      <c s="91" r="AI216"/>
      <c s="91" r="AJ216"/>
      <c s="91" r="AK216"/>
      <c s="91" r="AL216"/>
      <c s="91" r="AM216"/>
      <c s="91" r="AN216"/>
      <c s="93" r="AO216"/>
      <c s="129" r="AP216"/>
      <c s="95" r="AQ216" t="s">
        <v>405</v>
      </c>
      <c s="0" r="AR216"/>
    </row>
    <row r="217" ht="27.65600000" customHeight="1">
      <c s="0" r="A217"/>
      <c s="96" r="B217" t="s">
        <v>343</v>
      </c>
      <c s="89" r="C217" t="s">
        <v>316</v>
      </c>
      <c s="90" r="D217" t="s">
        <v>390</v>
      </c>
      <c s="127" r="E217"/>
      <c s="128" r="F217"/>
      <c s="90" r="G217" t="s">
        <v>344</v>
      </c>
      <c s="91" r="H217">
        <v>11534259.14000000</v>
      </c>
      <c s="91" r="I217"/>
      <c s="91" r="J217">
        <v>11534259.14000000</v>
      </c>
      <c s="91" r="K217"/>
      <c s="91" r="L217"/>
      <c s="91" r="M217"/>
      <c s="91" r="N217">
        <v>11534259.14000000</v>
      </c>
      <c s="91" r="O217"/>
      <c s="91" r="P217"/>
      <c s="91" r="Q217"/>
      <c s="91" r="R217"/>
      <c s="91" r="S217"/>
      <c s="91" r="T217"/>
      <c s="91" r="U217"/>
      <c s="97" r="V217">
        <f>""&amp;B217</f>
      </c>
      <c s="89" r="W217">
        <f>""&amp;C217</f>
      </c>
      <c s="90" r="X217">
        <f>""&amp;D217</f>
      </c>
      <c s="127" r="Y217"/>
      <c s="128" r="Z217"/>
      <c s="90" r="AA217">
        <f>""&amp;G217</f>
      </c>
      <c s="91" r="AB217">
        <v>2707620.23000000</v>
      </c>
      <c s="91" r="AC217"/>
      <c s="91" r="AD217">
        <v>2707620.23000000</v>
      </c>
      <c s="91" r="AE217"/>
      <c s="91" r="AF217"/>
      <c s="91" r="AG217"/>
      <c s="91" r="AH217">
        <v>2707620.23000000</v>
      </c>
      <c s="91" r="AI217"/>
      <c s="91" r="AJ217"/>
      <c s="91" r="AK217"/>
      <c s="91" r="AL217"/>
      <c s="91" r="AM217"/>
      <c s="91" r="AN217"/>
      <c s="93" r="AO217"/>
      <c s="129" r="AP217"/>
      <c s="95" r="AQ217" t="s">
        <v>406</v>
      </c>
      <c s="0" r="AR217"/>
    </row>
    <row r="218" ht="18.78700000" customHeight="1">
      <c s="0" r="A218"/>
      <c s="98" r="B218" t="s">
        <v>346</v>
      </c>
      <c s="99" r="C218" t="s">
        <v>316</v>
      </c>
      <c s="100" r="D218" t="s">
        <v>390</v>
      </c>
      <c s="130" r="E218"/>
      <c s="131" r="F218"/>
      <c s="100" r="G218" t="s">
        <v>347</v>
      </c>
      <c s="91" r="H218">
        <v>1202400.06000000</v>
      </c>
      <c s="104" r="I218"/>
      <c s="91" r="J218">
        <v>1202400.06000000</v>
      </c>
      <c s="104" r="K218"/>
      <c s="105" r="L218"/>
      <c s="105" r="M218"/>
      <c s="105" r="N218">
        <v>1202400.06000000</v>
      </c>
      <c s="105" r="O218"/>
      <c s="105" r="P218"/>
      <c s="105" r="Q218"/>
      <c s="105" r="R218"/>
      <c s="105" r="S218"/>
      <c s="105" r="T218"/>
      <c s="105" r="U218"/>
      <c s="106" r="V218">
        <f>""&amp;B218</f>
      </c>
      <c s="132" r="W218">
        <f>""&amp;C218</f>
      </c>
      <c s="133" r="X218">
        <f>""&amp;D218</f>
      </c>
      <c s="134" r="Y218"/>
      <c s="135" r="Z218"/>
      <c s="108" r="AA218">
        <f>""&amp;G218</f>
      </c>
      <c s="91" r="AB218">
        <v>286755.88000000</v>
      </c>
      <c s="104" r="AC218"/>
      <c s="91" r="AD218">
        <v>286755.88000000</v>
      </c>
      <c s="104" r="AE218"/>
      <c s="105" r="AF218"/>
      <c s="105" r="AG218"/>
      <c s="105" r="AH218">
        <v>286755.88000000</v>
      </c>
      <c s="105" r="AI218"/>
      <c s="105" r="AJ218"/>
      <c s="105" r="AK218"/>
      <c s="105" r="AL218"/>
      <c s="105" r="AM218"/>
      <c s="105" r="AN218"/>
      <c s="112" r="AO218"/>
      <c s="136" r="AP218">
        <f>D218&amp;G218</f>
      </c>
      <c s="95" r="AQ218">
        <f>D218&amp;G218</f>
      </c>
      <c s="0" r="AR218"/>
    </row>
    <row r="219" ht="11.25000000" customHeight="1">
      <c s="0" r="A219"/>
      <c s="114" r="B219" t="s">
        <v>348</v>
      </c>
      <c s="99" r="C219" t="s">
        <v>316</v>
      </c>
      <c s="100" r="D219" t="s">
        <v>390</v>
      </c>
      <c s="130" r="E219"/>
      <c s="131" r="F219"/>
      <c s="100" r="G219" t="s">
        <v>349</v>
      </c>
      <c s="91" r="H219">
        <v>8019309.08000000</v>
      </c>
      <c s="104" r="I219"/>
      <c s="91" r="J219">
        <v>8019309.08000000</v>
      </c>
      <c s="104" r="K219"/>
      <c s="105" r="L219"/>
      <c s="105" r="M219"/>
      <c s="105" r="N219">
        <v>8019309.08000000</v>
      </c>
      <c s="105" r="O219"/>
      <c s="105" r="P219"/>
      <c s="105" r="Q219"/>
      <c s="105" r="R219"/>
      <c s="105" r="S219"/>
      <c s="105" r="T219"/>
      <c s="105" r="U219"/>
      <c s="115" r="V219">
        <f>""&amp;B219</f>
      </c>
      <c s="132" r="W219">
        <f>""&amp;C219</f>
      </c>
      <c s="133" r="X219">
        <f>""&amp;D219</f>
      </c>
      <c s="134" r="Y219"/>
      <c s="135" r="Z219"/>
      <c s="108" r="AA219">
        <f>""&amp;G219</f>
      </c>
      <c s="91" r="AB219">
        <v>1415634.19000000</v>
      </c>
      <c s="104" r="AC219"/>
      <c s="91" r="AD219">
        <v>1415634.19000000</v>
      </c>
      <c s="104" r="AE219"/>
      <c s="105" r="AF219"/>
      <c s="105" r="AG219"/>
      <c s="105" r="AH219">
        <v>1415634.19000000</v>
      </c>
      <c s="105" r="AI219"/>
      <c s="105" r="AJ219"/>
      <c s="105" r="AK219"/>
      <c s="105" r="AL219"/>
      <c s="105" r="AM219"/>
      <c s="105" r="AN219"/>
      <c s="112" r="AO219"/>
      <c s="136" r="AP219">
        <f>D219&amp;G219</f>
      </c>
      <c s="95" r="AQ219">
        <f>D219&amp;G219</f>
      </c>
      <c s="0" r="AR219"/>
    </row>
    <row r="220" ht="11.25000000" customHeight="1">
      <c s="0" r="A220"/>
      <c s="114" r="B220" t="s">
        <v>350</v>
      </c>
      <c s="99" r="C220" t="s">
        <v>316</v>
      </c>
      <c s="100" r="D220" t="s">
        <v>390</v>
      </c>
      <c s="130" r="E220"/>
      <c s="131" r="F220"/>
      <c s="100" r="G220" t="s">
        <v>351</v>
      </c>
      <c s="91" r="H220">
        <v>2312550.00000000</v>
      </c>
      <c s="104" r="I220"/>
      <c s="91" r="J220">
        <v>2312550.00000000</v>
      </c>
      <c s="104" r="K220"/>
      <c s="105" r="L220"/>
      <c s="105" r="M220"/>
      <c s="105" r="N220">
        <v>2312550.00000000</v>
      </c>
      <c s="105" r="O220"/>
      <c s="105" r="P220"/>
      <c s="105" r="Q220"/>
      <c s="105" r="R220"/>
      <c s="105" r="S220"/>
      <c s="105" r="T220"/>
      <c s="105" r="U220"/>
      <c s="115" r="V220">
        <f>""&amp;B220</f>
      </c>
      <c s="132" r="W220">
        <f>""&amp;C220</f>
      </c>
      <c s="133" r="X220">
        <f>""&amp;D220</f>
      </c>
      <c s="134" r="Y220"/>
      <c s="135" r="Z220"/>
      <c s="108" r="AA220">
        <f>""&amp;G220</f>
      </c>
      <c s="91" r="AB220">
        <v>1005230.16000000</v>
      </c>
      <c s="104" r="AC220"/>
      <c s="91" r="AD220">
        <v>1005230.16000000</v>
      </c>
      <c s="104" r="AE220"/>
      <c s="105" r="AF220"/>
      <c s="105" r="AG220"/>
      <c s="105" r="AH220">
        <v>1005230.16000000</v>
      </c>
      <c s="105" r="AI220"/>
      <c s="105" r="AJ220"/>
      <c s="105" r="AK220"/>
      <c s="105" r="AL220"/>
      <c s="105" r="AM220"/>
      <c s="105" r="AN220"/>
      <c s="112" r="AO220"/>
      <c s="136" r="AP220">
        <f>D220&amp;G220</f>
      </c>
      <c s="95" r="AQ220">
        <f>D220&amp;G220</f>
      </c>
      <c s="0" r="AR220"/>
    </row>
    <row r="221" ht="18.78700000" customHeight="1">
      <c s="0" r="A221"/>
      <c s="88" r="B221" t="s">
        <v>352</v>
      </c>
      <c s="89" r="C221" t="s">
        <v>316</v>
      </c>
      <c s="90" r="D221" t="s">
        <v>390</v>
      </c>
      <c s="127" r="E221"/>
      <c s="128" r="F221"/>
      <c s="90" r="G221" t="s">
        <v>353</v>
      </c>
      <c s="91" r="H221">
        <v>341900.00000000</v>
      </c>
      <c s="91" r="I221"/>
      <c s="91" r="J221">
        <v>341900.00000000</v>
      </c>
      <c s="91" r="K221"/>
      <c s="91" r="L221"/>
      <c s="91" r="M221"/>
      <c s="91" r="N221">
        <v>341900.00000000</v>
      </c>
      <c s="91" r="O221"/>
      <c s="91" r="P221"/>
      <c s="91" r="Q221"/>
      <c s="91" r="R221"/>
      <c s="91" r="S221"/>
      <c s="91" r="T221"/>
      <c s="91" r="U221"/>
      <c s="92" r="V221">
        <f>""&amp;B221</f>
      </c>
      <c s="89" r="W221">
        <f>""&amp;C221</f>
      </c>
      <c s="90" r="X221">
        <f>""&amp;D221</f>
      </c>
      <c s="127" r="Y221"/>
      <c s="128" r="Z221"/>
      <c s="90" r="AA221">
        <f>""&amp;G221</f>
      </c>
      <c s="91" r="AB221">
        <v>0.00000000</v>
      </c>
      <c s="91" r="AC221"/>
      <c s="91" r="AD221">
        <v>0.00000000</v>
      </c>
      <c s="91" r="AE221"/>
      <c s="91" r="AF221"/>
      <c s="91" r="AG221"/>
      <c s="91" r="AH221"/>
      <c s="91" r="AI221"/>
      <c s="91" r="AJ221"/>
      <c s="91" r="AK221"/>
      <c s="91" r="AL221"/>
      <c s="91" r="AM221"/>
      <c s="91" r="AN221"/>
      <c s="93" r="AO221"/>
      <c s="129" r="AP221"/>
      <c s="95" r="AQ221" t="s">
        <v>407</v>
      </c>
      <c s="0" r="AR221"/>
    </row>
    <row r="222" ht="11.25000000" customHeight="1">
      <c s="0" r="A222"/>
      <c s="98" r="B222" t="s">
        <v>355</v>
      </c>
      <c s="99" r="C222" t="s">
        <v>316</v>
      </c>
      <c s="100" r="D222" t="s">
        <v>390</v>
      </c>
      <c s="130" r="E222"/>
      <c s="131" r="F222"/>
      <c s="100" r="G222" t="s">
        <v>356</v>
      </c>
      <c s="91" r="H222">
        <v>341900.00000000</v>
      </c>
      <c s="104" r="I222"/>
      <c s="91" r="J222">
        <v>341900.00000000</v>
      </c>
      <c s="104" r="K222"/>
      <c s="105" r="L222"/>
      <c s="105" r="M222"/>
      <c s="105" r="N222">
        <v>341900.00000000</v>
      </c>
      <c s="105" r="O222"/>
      <c s="105" r="P222"/>
      <c s="105" r="Q222"/>
      <c s="105" r="R222"/>
      <c s="105" r="S222"/>
      <c s="105" r="T222"/>
      <c s="105" r="U222"/>
      <c s="106" r="V222">
        <f>""&amp;B222</f>
      </c>
      <c s="132" r="W222">
        <f>""&amp;C222</f>
      </c>
      <c s="133" r="X222">
        <f>""&amp;D222</f>
      </c>
      <c s="134" r="Y222"/>
      <c s="135" r="Z222"/>
      <c s="108" r="AA222">
        <f>""&amp;G222</f>
      </c>
      <c s="91" r="AB222">
        <v>0.00000000</v>
      </c>
      <c s="104" r="AC222"/>
      <c s="91" r="AD222">
        <v>0.00000000</v>
      </c>
      <c s="104" r="AE222"/>
      <c s="105" r="AF222"/>
      <c s="105" r="AG222"/>
      <c s="105" r="AH222"/>
      <c s="105" r="AI222"/>
      <c s="105" r="AJ222"/>
      <c s="105" r="AK222"/>
      <c s="105" r="AL222"/>
      <c s="105" r="AM222"/>
      <c s="105" r="AN222"/>
      <c s="112" r="AO222"/>
      <c s="136" r="AP222">
        <f>D222&amp;G222</f>
      </c>
      <c s="95" r="AQ222">
        <f>D222&amp;G222</f>
      </c>
      <c s="0" r="AR222"/>
    </row>
    <row r="223" ht="27.65600000" customHeight="1">
      <c s="0" r="A223"/>
      <c s="88" r="B223" t="s">
        <v>408</v>
      </c>
      <c s="89" r="C223" t="s">
        <v>316</v>
      </c>
      <c s="90" r="D223" t="s">
        <v>390</v>
      </c>
      <c s="127" r="E223"/>
      <c s="128" r="F223"/>
      <c s="90" r="G223" t="s">
        <v>409</v>
      </c>
      <c s="91" r="H223">
        <v>2900000.00000000</v>
      </c>
      <c s="91" r="I223"/>
      <c s="91" r="J223">
        <v>2900000.00000000</v>
      </c>
      <c s="91" r="K223"/>
      <c s="91" r="L223"/>
      <c s="91" r="M223"/>
      <c s="91" r="N223">
        <v>2900000.00000000</v>
      </c>
      <c s="91" r="O223"/>
      <c s="91" r="P223"/>
      <c s="91" r="Q223"/>
      <c s="91" r="R223"/>
      <c s="91" r="S223"/>
      <c s="91" r="T223"/>
      <c s="91" r="U223"/>
      <c s="92" r="V223">
        <f>""&amp;B223</f>
      </c>
      <c s="89" r="W223">
        <f>""&amp;C223</f>
      </c>
      <c s="90" r="X223">
        <f>""&amp;D223</f>
      </c>
      <c s="127" r="Y223"/>
      <c s="128" r="Z223"/>
      <c s="90" r="AA223">
        <f>""&amp;G223</f>
      </c>
      <c s="91" r="AB223">
        <v>1587720.07000000</v>
      </c>
      <c s="91" r="AC223"/>
      <c s="91" r="AD223">
        <v>1587720.07000000</v>
      </c>
      <c s="91" r="AE223"/>
      <c s="91" r="AF223"/>
      <c s="91" r="AG223"/>
      <c s="91" r="AH223">
        <v>1587720.07000000</v>
      </c>
      <c s="91" r="AI223"/>
      <c s="91" r="AJ223"/>
      <c s="91" r="AK223"/>
      <c s="91" r="AL223"/>
      <c s="91" r="AM223"/>
      <c s="91" r="AN223"/>
      <c s="93" r="AO223"/>
      <c s="129" r="AP223"/>
      <c s="95" r="AQ223" t="s">
        <v>410</v>
      </c>
      <c s="0" r="AR223"/>
    </row>
    <row r="224" ht="11.25000000" customHeight="1">
      <c s="0" r="A224"/>
      <c s="96" r="B224" t="s">
        <v>411</v>
      </c>
      <c s="89" r="C224" t="s">
        <v>316</v>
      </c>
      <c s="90" r="D224" t="s">
        <v>390</v>
      </c>
      <c s="127" r="E224"/>
      <c s="128" r="F224"/>
      <c s="90" r="G224" t="s">
        <v>412</v>
      </c>
      <c s="91" r="H224">
        <v>2900000.00000000</v>
      </c>
      <c s="91" r="I224"/>
      <c s="91" r="J224">
        <v>2900000.00000000</v>
      </c>
      <c s="91" r="K224"/>
      <c s="91" r="L224"/>
      <c s="91" r="M224"/>
      <c s="91" r="N224">
        <v>2900000.00000000</v>
      </c>
      <c s="91" r="O224"/>
      <c s="91" r="P224"/>
      <c s="91" r="Q224"/>
      <c s="91" r="R224"/>
      <c s="91" r="S224"/>
      <c s="91" r="T224"/>
      <c s="91" r="U224"/>
      <c s="97" r="V224">
        <f>""&amp;B224</f>
      </c>
      <c s="89" r="W224">
        <f>""&amp;C224</f>
      </c>
      <c s="90" r="X224">
        <f>""&amp;D224</f>
      </c>
      <c s="127" r="Y224"/>
      <c s="128" r="Z224"/>
      <c s="90" r="AA224">
        <f>""&amp;G224</f>
      </c>
      <c s="91" r="AB224">
        <v>1587720.07000000</v>
      </c>
      <c s="91" r="AC224"/>
      <c s="91" r="AD224">
        <v>1587720.07000000</v>
      </c>
      <c s="91" r="AE224"/>
      <c s="91" r="AF224"/>
      <c s="91" r="AG224"/>
      <c s="91" r="AH224">
        <v>1587720.07000000</v>
      </c>
      <c s="91" r="AI224"/>
      <c s="91" r="AJ224"/>
      <c s="91" r="AK224"/>
      <c s="91" r="AL224"/>
      <c s="91" r="AM224"/>
      <c s="91" r="AN224"/>
      <c s="93" r="AO224"/>
      <c s="129" r="AP224"/>
      <c s="95" r="AQ224" t="s">
        <v>413</v>
      </c>
      <c s="0" r="AR224"/>
    </row>
    <row r="225" ht="45.39400000" customHeight="1">
      <c s="0" r="A225"/>
      <c s="98" r="B225" t="s">
        <v>414</v>
      </c>
      <c s="99" r="C225" t="s">
        <v>316</v>
      </c>
      <c s="100" r="D225" t="s">
        <v>390</v>
      </c>
      <c s="130" r="E225"/>
      <c s="131" r="F225"/>
      <c s="100" r="G225" t="s">
        <v>415</v>
      </c>
      <c s="91" r="H225">
        <v>2900000.00000000</v>
      </c>
      <c s="104" r="I225"/>
      <c s="91" r="J225">
        <v>2900000.00000000</v>
      </c>
      <c s="104" r="K225"/>
      <c s="105" r="L225"/>
      <c s="105" r="M225"/>
      <c s="105" r="N225">
        <v>2900000.00000000</v>
      </c>
      <c s="105" r="O225"/>
      <c s="105" r="P225"/>
      <c s="105" r="Q225"/>
      <c s="105" r="R225"/>
      <c s="105" r="S225"/>
      <c s="105" r="T225"/>
      <c s="105" r="U225"/>
      <c s="106" r="V225">
        <f>""&amp;B225</f>
      </c>
      <c s="132" r="W225">
        <f>""&amp;C225</f>
      </c>
      <c s="133" r="X225">
        <f>""&amp;D225</f>
      </c>
      <c s="134" r="Y225"/>
      <c s="135" r="Z225"/>
      <c s="108" r="AA225">
        <f>""&amp;G225</f>
      </c>
      <c s="91" r="AB225">
        <v>1587720.07000000</v>
      </c>
      <c s="104" r="AC225"/>
      <c s="91" r="AD225">
        <v>1587720.07000000</v>
      </c>
      <c s="104" r="AE225"/>
      <c s="105" r="AF225"/>
      <c s="105" r="AG225"/>
      <c s="105" r="AH225">
        <v>1587720.07000000</v>
      </c>
      <c s="105" r="AI225"/>
      <c s="105" r="AJ225"/>
      <c s="105" r="AK225"/>
      <c s="105" r="AL225"/>
      <c s="105" r="AM225"/>
      <c s="105" r="AN225"/>
      <c s="112" r="AO225"/>
      <c s="136" r="AP225">
        <f>D225&amp;G225</f>
      </c>
      <c s="95" r="AQ225">
        <f>D225&amp;G225</f>
      </c>
      <c s="0" r="AR225"/>
    </row>
    <row r="226" ht="11.25000000" customHeight="1">
      <c s="0" r="A226"/>
      <c s="88" r="B226" t="s">
        <v>357</v>
      </c>
      <c s="89" r="C226" t="s">
        <v>316</v>
      </c>
      <c s="90" r="D226" t="s">
        <v>390</v>
      </c>
      <c s="127" r="E226"/>
      <c s="128" r="F226"/>
      <c s="90" r="G226" t="s">
        <v>358</v>
      </c>
      <c s="91" r="H226">
        <v>790550.00000000</v>
      </c>
      <c s="91" r="I226"/>
      <c s="91" r="J226">
        <v>790550.00000000</v>
      </c>
      <c s="91" r="K226"/>
      <c s="91" r="L226"/>
      <c s="91" r="M226"/>
      <c s="91" r="N226">
        <v>790550.00000000</v>
      </c>
      <c s="91" r="O226"/>
      <c s="91" r="P226"/>
      <c s="91" r="Q226"/>
      <c s="91" r="R226"/>
      <c s="91" r="S226"/>
      <c s="91" r="T226"/>
      <c s="91" r="U226"/>
      <c s="92" r="V226">
        <f>""&amp;B226</f>
      </c>
      <c s="89" r="W226">
        <f>""&amp;C226</f>
      </c>
      <c s="90" r="X226">
        <f>""&amp;D226</f>
      </c>
      <c s="127" r="Y226"/>
      <c s="128" r="Z226"/>
      <c s="90" r="AA226">
        <f>""&amp;G226</f>
      </c>
      <c s="91" r="AB226">
        <v>768518.86000000</v>
      </c>
      <c s="91" r="AC226"/>
      <c s="91" r="AD226">
        <v>768518.86000000</v>
      </c>
      <c s="91" r="AE226"/>
      <c s="91" r="AF226"/>
      <c s="91" r="AG226"/>
      <c s="91" r="AH226">
        <v>768518.86000000</v>
      </c>
      <c s="91" r="AI226"/>
      <c s="91" r="AJ226"/>
      <c s="91" r="AK226"/>
      <c s="91" r="AL226"/>
      <c s="91" r="AM226"/>
      <c s="91" r="AN226"/>
      <c s="93" r="AO226"/>
      <c s="129" r="AP226"/>
      <c s="95" r="AQ226" t="s">
        <v>416</v>
      </c>
      <c s="0" r="AR226"/>
    </row>
    <row r="227" ht="11.25000000" customHeight="1">
      <c s="0" r="A227"/>
      <c s="96" r="B227" t="s">
        <v>417</v>
      </c>
      <c s="89" r="C227" t="s">
        <v>316</v>
      </c>
      <c s="90" r="D227" t="s">
        <v>390</v>
      </c>
      <c s="127" r="E227"/>
      <c s="128" r="F227"/>
      <c s="90" r="G227" t="s">
        <v>418</v>
      </c>
      <c s="91" r="H227">
        <v>750000.00000000</v>
      </c>
      <c s="91" r="I227"/>
      <c s="91" r="J227">
        <v>750000.00000000</v>
      </c>
      <c s="91" r="K227"/>
      <c s="91" r="L227"/>
      <c s="91" r="M227"/>
      <c s="91" r="N227">
        <v>750000.00000000</v>
      </c>
      <c s="91" r="O227"/>
      <c s="91" r="P227"/>
      <c s="91" r="Q227"/>
      <c s="91" r="R227"/>
      <c s="91" r="S227"/>
      <c s="91" r="T227"/>
      <c s="91" r="U227"/>
      <c s="97" r="V227">
        <f>""&amp;B227</f>
      </c>
      <c s="89" r="W227">
        <f>""&amp;C227</f>
      </c>
      <c s="90" r="X227">
        <f>""&amp;D227</f>
      </c>
      <c s="127" r="Y227"/>
      <c s="128" r="Z227"/>
      <c s="90" r="AA227">
        <f>""&amp;G227</f>
      </c>
      <c s="91" r="AB227">
        <v>750000.00000000</v>
      </c>
      <c s="91" r="AC227"/>
      <c s="91" r="AD227">
        <v>750000.00000000</v>
      </c>
      <c s="91" r="AE227"/>
      <c s="91" r="AF227"/>
      <c s="91" r="AG227"/>
      <c s="91" r="AH227">
        <v>750000.00000000</v>
      </c>
      <c s="91" r="AI227"/>
      <c s="91" r="AJ227"/>
      <c s="91" r="AK227"/>
      <c s="91" r="AL227"/>
      <c s="91" r="AM227"/>
      <c s="91" r="AN227"/>
      <c s="93" r="AO227"/>
      <c s="129" r="AP227"/>
      <c s="95" r="AQ227" t="s">
        <v>419</v>
      </c>
      <c s="0" r="AR227"/>
    </row>
    <row r="228" ht="27.65600000" customHeight="1">
      <c s="0" r="A228"/>
      <c s="98" r="B228" t="s">
        <v>420</v>
      </c>
      <c s="99" r="C228" t="s">
        <v>316</v>
      </c>
      <c s="100" r="D228" t="s">
        <v>390</v>
      </c>
      <c s="130" r="E228"/>
      <c s="131" r="F228"/>
      <c s="100" r="G228" t="s">
        <v>421</v>
      </c>
      <c s="91" r="H228">
        <v>750000.00000000</v>
      </c>
      <c s="104" r="I228"/>
      <c s="91" r="J228">
        <v>750000.00000000</v>
      </c>
      <c s="104" r="K228"/>
      <c s="105" r="L228"/>
      <c s="105" r="M228"/>
      <c s="105" r="N228">
        <v>750000.00000000</v>
      </c>
      <c s="105" r="O228"/>
      <c s="105" r="P228"/>
      <c s="105" r="Q228"/>
      <c s="105" r="R228"/>
      <c s="105" r="S228"/>
      <c s="105" r="T228"/>
      <c s="105" r="U228"/>
      <c s="106" r="V228">
        <f>""&amp;B228</f>
      </c>
      <c s="132" r="W228">
        <f>""&amp;C228</f>
      </c>
      <c s="133" r="X228">
        <f>""&amp;D228</f>
      </c>
      <c s="134" r="Y228"/>
      <c s="135" r="Z228"/>
      <c s="108" r="AA228">
        <f>""&amp;G228</f>
      </c>
      <c s="91" r="AB228">
        <v>750000.00000000</v>
      </c>
      <c s="104" r="AC228"/>
      <c s="91" r="AD228">
        <v>750000.00000000</v>
      </c>
      <c s="104" r="AE228"/>
      <c s="105" r="AF228"/>
      <c s="105" r="AG228"/>
      <c s="105" r="AH228">
        <v>750000.00000000</v>
      </c>
      <c s="105" r="AI228"/>
      <c s="105" r="AJ228"/>
      <c s="105" r="AK228"/>
      <c s="105" r="AL228"/>
      <c s="105" r="AM228"/>
      <c s="105" r="AN228"/>
      <c s="112" r="AO228"/>
      <c s="136" r="AP228">
        <f>D228&amp;G228</f>
      </c>
      <c s="95" r="AQ228">
        <f>D228&amp;G228</f>
      </c>
      <c s="0" r="AR228"/>
    </row>
    <row r="229" ht="11.25000000" customHeight="1">
      <c s="0" r="A229"/>
      <c s="88" r="B229" t="s">
        <v>360</v>
      </c>
      <c s="89" r="C229" t="s">
        <v>316</v>
      </c>
      <c s="90" r="D229" t="s">
        <v>390</v>
      </c>
      <c s="127" r="E229"/>
      <c s="128" r="F229"/>
      <c s="90" r="G229" t="s">
        <v>361</v>
      </c>
      <c s="91" r="H229">
        <v>40550.00000000</v>
      </c>
      <c s="91" r="I229"/>
      <c s="91" r="J229">
        <v>40550.00000000</v>
      </c>
      <c s="91" r="K229"/>
      <c s="91" r="L229"/>
      <c s="91" r="M229"/>
      <c s="91" r="N229">
        <v>40550.00000000</v>
      </c>
      <c s="91" r="O229"/>
      <c s="91" r="P229"/>
      <c s="91" r="Q229"/>
      <c s="91" r="R229"/>
      <c s="91" r="S229"/>
      <c s="91" r="T229"/>
      <c s="91" r="U229"/>
      <c s="92" r="V229">
        <f>""&amp;B229</f>
      </c>
      <c s="89" r="W229">
        <f>""&amp;C229</f>
      </c>
      <c s="90" r="X229">
        <f>""&amp;D229</f>
      </c>
      <c s="127" r="Y229"/>
      <c s="128" r="Z229"/>
      <c s="90" r="AA229">
        <f>""&amp;G229</f>
      </c>
      <c s="91" r="AB229">
        <v>18518.86000000</v>
      </c>
      <c s="91" r="AC229"/>
      <c s="91" r="AD229">
        <v>18518.86000000</v>
      </c>
      <c s="91" r="AE229"/>
      <c s="91" r="AF229"/>
      <c s="91" r="AG229"/>
      <c s="91" r="AH229">
        <v>18518.86000000</v>
      </c>
      <c s="91" r="AI229"/>
      <c s="91" r="AJ229"/>
      <c s="91" r="AK229"/>
      <c s="91" r="AL229"/>
      <c s="91" r="AM229"/>
      <c s="91" r="AN229"/>
      <c s="93" r="AO229"/>
      <c s="129" r="AP229"/>
      <c s="95" r="AQ229" t="s">
        <v>422</v>
      </c>
      <c s="0" r="AR229"/>
    </row>
    <row r="230" ht="18.78700000" customHeight="1">
      <c s="0" r="A230"/>
      <c s="98" r="B230" t="s">
        <v>363</v>
      </c>
      <c s="99" r="C230" t="s">
        <v>316</v>
      </c>
      <c s="100" r="D230" t="s">
        <v>390</v>
      </c>
      <c s="130" r="E230"/>
      <c s="131" r="F230"/>
      <c s="100" r="G230" t="s">
        <v>364</v>
      </c>
      <c s="91" r="H230">
        <v>17450.00000000</v>
      </c>
      <c s="104" r="I230"/>
      <c s="91" r="J230">
        <v>17450.00000000</v>
      </c>
      <c s="104" r="K230"/>
      <c s="105" r="L230"/>
      <c s="105" r="M230"/>
      <c s="105" r="N230">
        <v>17450.00000000</v>
      </c>
      <c s="105" r="O230"/>
      <c s="105" r="P230"/>
      <c s="105" r="Q230"/>
      <c s="105" r="R230"/>
      <c s="105" r="S230"/>
      <c s="105" r="T230"/>
      <c s="105" r="U230"/>
      <c s="106" r="V230">
        <f>""&amp;B230</f>
      </c>
      <c s="132" r="W230">
        <f>""&amp;C230</f>
      </c>
      <c s="133" r="X230">
        <f>""&amp;D230</f>
      </c>
      <c s="134" r="Y230"/>
      <c s="135" r="Z230"/>
      <c s="108" r="AA230">
        <f>""&amp;G230</f>
      </c>
      <c s="91" r="AB230">
        <v>3724.43000000</v>
      </c>
      <c s="104" r="AC230"/>
      <c s="91" r="AD230">
        <v>3724.43000000</v>
      </c>
      <c s="104" r="AE230"/>
      <c s="105" r="AF230"/>
      <c s="105" r="AG230"/>
      <c s="105" r="AH230">
        <v>3724.43000000</v>
      </c>
      <c s="105" r="AI230"/>
      <c s="105" r="AJ230"/>
      <c s="105" r="AK230"/>
      <c s="105" r="AL230"/>
      <c s="105" r="AM230"/>
      <c s="105" r="AN230"/>
      <c s="112" r="AO230"/>
      <c s="136" r="AP230">
        <f>D230&amp;G230</f>
      </c>
      <c s="95" r="AQ230">
        <f>D230&amp;G230</f>
      </c>
      <c s="0" r="AR230"/>
    </row>
    <row r="231" ht="11.25000000" customHeight="1">
      <c s="0" r="A231"/>
      <c s="114" r="B231" t="s">
        <v>365</v>
      </c>
      <c s="99" r="C231" t="s">
        <v>316</v>
      </c>
      <c s="100" r="D231" t="s">
        <v>390</v>
      </c>
      <c s="130" r="E231"/>
      <c s="131" r="F231"/>
      <c s="100" r="G231" t="s">
        <v>366</v>
      </c>
      <c s="91" r="H231">
        <v>22000.00000000</v>
      </c>
      <c s="104" r="I231"/>
      <c s="91" r="J231">
        <v>22000.00000000</v>
      </c>
      <c s="104" r="K231"/>
      <c s="105" r="L231"/>
      <c s="105" r="M231"/>
      <c s="105" r="N231">
        <v>22000.00000000</v>
      </c>
      <c s="105" r="O231"/>
      <c s="105" r="P231"/>
      <c s="105" r="Q231"/>
      <c s="105" r="R231"/>
      <c s="105" r="S231"/>
      <c s="105" r="T231"/>
      <c s="105" r="U231"/>
      <c s="115" r="V231">
        <f>""&amp;B231</f>
      </c>
      <c s="132" r="W231">
        <f>""&amp;C231</f>
      </c>
      <c s="133" r="X231">
        <f>""&amp;D231</f>
      </c>
      <c s="134" r="Y231"/>
      <c s="135" r="Z231"/>
      <c s="108" r="AA231">
        <f>""&amp;G231</f>
      </c>
      <c s="91" r="AB231">
        <v>13935.67000000</v>
      </c>
      <c s="104" r="AC231"/>
      <c s="91" r="AD231">
        <v>13935.67000000</v>
      </c>
      <c s="104" r="AE231"/>
      <c s="105" r="AF231"/>
      <c s="105" r="AG231"/>
      <c s="105" r="AH231">
        <v>13935.67000000</v>
      </c>
      <c s="105" r="AI231"/>
      <c s="105" r="AJ231"/>
      <c s="105" r="AK231"/>
      <c s="105" r="AL231"/>
      <c s="105" r="AM231"/>
      <c s="105" r="AN231"/>
      <c s="112" r="AO231"/>
      <c s="136" r="AP231">
        <f>D231&amp;G231</f>
      </c>
      <c s="95" r="AQ231">
        <f>D231&amp;G231</f>
      </c>
      <c s="0" r="AR231"/>
    </row>
    <row r="232" ht="11.25000000" customHeight="1">
      <c s="0" r="A232"/>
      <c s="114" r="B232" t="s">
        <v>367</v>
      </c>
      <c s="99" r="C232" t="s">
        <v>316</v>
      </c>
      <c s="100" r="D232" t="s">
        <v>390</v>
      </c>
      <c s="130" r="E232"/>
      <c s="131" r="F232"/>
      <c s="100" r="G232" t="s">
        <v>368</v>
      </c>
      <c s="91" r="H232">
        <v>1100.00000000</v>
      </c>
      <c s="104" r="I232"/>
      <c s="91" r="J232">
        <v>1100.00000000</v>
      </c>
      <c s="104" r="K232"/>
      <c s="105" r="L232"/>
      <c s="105" r="M232"/>
      <c s="105" r="N232">
        <v>1100.00000000</v>
      </c>
      <c s="105" r="O232"/>
      <c s="105" r="P232"/>
      <c s="105" r="Q232"/>
      <c s="105" r="R232"/>
      <c s="105" r="S232"/>
      <c s="105" r="T232"/>
      <c s="105" r="U232"/>
      <c s="115" r="V232">
        <f>""&amp;B232</f>
      </c>
      <c s="132" r="W232">
        <f>""&amp;C232</f>
      </c>
      <c s="133" r="X232">
        <f>""&amp;D232</f>
      </c>
      <c s="134" r="Y232"/>
      <c s="135" r="Z232"/>
      <c s="108" r="AA232">
        <f>""&amp;G232</f>
      </c>
      <c s="91" r="AB232">
        <v>858.76000000</v>
      </c>
      <c s="104" r="AC232"/>
      <c s="91" r="AD232">
        <v>858.76000000</v>
      </c>
      <c s="104" r="AE232"/>
      <c s="105" r="AF232"/>
      <c s="105" r="AG232"/>
      <c s="105" r="AH232">
        <v>858.76000000</v>
      </c>
      <c s="105" r="AI232"/>
      <c s="105" r="AJ232"/>
      <c s="105" r="AK232"/>
      <c s="105" r="AL232"/>
      <c s="105" r="AM232"/>
      <c s="105" r="AN232"/>
      <c s="112" r="AO232"/>
      <c s="136" r="AP232">
        <f>D232&amp;G232</f>
      </c>
      <c s="95" r="AQ232">
        <f>D232&amp;G232</f>
      </c>
      <c s="0" r="AR232"/>
    </row>
    <row r="233" ht="11.25000000" customHeight="1">
      <c s="0" r="A233"/>
      <c s="88" r="B233" t="s">
        <v>423</v>
      </c>
      <c s="89" r="C233" t="s">
        <v>316</v>
      </c>
      <c s="90" r="D233" t="s">
        <v>424</v>
      </c>
      <c s="127" r="E233"/>
      <c s="128" r="F233"/>
      <c s="90" r="G233" t="s">
        <v>319</v>
      </c>
      <c s="91" r="H233">
        <v>410400.00000000</v>
      </c>
      <c s="91" r="I233"/>
      <c s="91" r="J233">
        <v>410400.00000000</v>
      </c>
      <c s="91" r="K233"/>
      <c s="91" r="L233"/>
      <c s="91" r="M233"/>
      <c s="91" r="N233">
        <v>410400.00000000</v>
      </c>
      <c s="91" r="O233"/>
      <c s="91" r="P233"/>
      <c s="91" r="Q233"/>
      <c s="91" r="R233"/>
      <c s="91" r="S233"/>
      <c s="91" r="T233"/>
      <c s="91" r="U233"/>
      <c s="92" r="V233">
        <f>""&amp;B233</f>
      </c>
      <c s="89" r="W233">
        <f>""&amp;C233</f>
      </c>
      <c s="90" r="X233">
        <f>""&amp;D233</f>
      </c>
      <c s="127" r="Y233"/>
      <c s="128" r="Z233"/>
      <c s="90" r="AA233">
        <f>""&amp;G233</f>
      </c>
      <c s="91" r="AB233">
        <v>121813.92000000</v>
      </c>
      <c s="91" r="AC233"/>
      <c s="91" r="AD233">
        <v>121813.92000000</v>
      </c>
      <c s="91" r="AE233"/>
      <c s="91" r="AF233"/>
      <c s="91" r="AG233"/>
      <c s="91" r="AH233">
        <v>121813.92000000</v>
      </c>
      <c s="91" r="AI233"/>
      <c s="91" r="AJ233"/>
      <c s="91" r="AK233"/>
      <c s="91" r="AL233"/>
      <c s="91" r="AM233"/>
      <c s="91" r="AN233"/>
      <c s="93" r="AO233"/>
      <c s="129" r="AP233"/>
      <c s="95" r="AQ233" t="s">
        <v>425</v>
      </c>
      <c s="0" r="AR233"/>
    </row>
    <row r="234" ht="11.25000000" customHeight="1">
      <c s="0" r="A234"/>
      <c s="96" r="B234" t="s">
        <v>426</v>
      </c>
      <c s="89" r="C234" t="s">
        <v>316</v>
      </c>
      <c s="90" r="D234" t="s">
        <v>427</v>
      </c>
      <c s="127" r="E234"/>
      <c s="128" r="F234"/>
      <c s="90" r="G234" t="s">
        <v>319</v>
      </c>
      <c s="91" r="H234">
        <v>410400.00000000</v>
      </c>
      <c s="91" r="I234"/>
      <c s="91" r="J234">
        <v>410400.00000000</v>
      </c>
      <c s="91" r="K234"/>
      <c s="91" r="L234"/>
      <c s="91" r="M234"/>
      <c s="91" r="N234">
        <v>410400.00000000</v>
      </c>
      <c s="91" r="O234"/>
      <c s="91" r="P234"/>
      <c s="91" r="Q234"/>
      <c s="91" r="R234"/>
      <c s="91" r="S234"/>
      <c s="91" r="T234"/>
      <c s="91" r="U234"/>
      <c s="97" r="V234">
        <f>""&amp;B234</f>
      </c>
      <c s="89" r="W234">
        <f>""&amp;C234</f>
      </c>
      <c s="90" r="X234">
        <f>""&amp;D234</f>
      </c>
      <c s="127" r="Y234"/>
      <c s="128" r="Z234"/>
      <c s="90" r="AA234">
        <f>""&amp;G234</f>
      </c>
      <c s="91" r="AB234">
        <v>121813.92000000</v>
      </c>
      <c s="91" r="AC234"/>
      <c s="91" r="AD234">
        <v>121813.92000000</v>
      </c>
      <c s="91" r="AE234"/>
      <c s="91" r="AF234"/>
      <c s="91" r="AG234"/>
      <c s="91" r="AH234">
        <v>121813.92000000</v>
      </c>
      <c s="91" r="AI234"/>
      <c s="91" r="AJ234"/>
      <c s="91" r="AK234"/>
      <c s="91" r="AL234"/>
      <c s="91" r="AM234"/>
      <c s="91" r="AN234"/>
      <c s="93" r="AO234"/>
      <c s="129" r="AP234"/>
      <c s="95" r="AQ234" t="s">
        <v>428</v>
      </c>
      <c s="0" r="AR234"/>
    </row>
    <row r="235" ht="45.39400000" customHeight="1">
      <c s="0" r="A235"/>
      <c s="96" r="B235" t="s">
        <v>324</v>
      </c>
      <c s="89" r="C235" t="s">
        <v>316</v>
      </c>
      <c s="90" r="D235" t="s">
        <v>427</v>
      </c>
      <c s="127" r="E235"/>
      <c s="128" r="F235"/>
      <c s="90" r="G235" t="s">
        <v>325</v>
      </c>
      <c s="91" r="H235">
        <v>383000.00000000</v>
      </c>
      <c s="91" r="I235"/>
      <c s="91" r="J235">
        <v>383000.00000000</v>
      </c>
      <c s="91" r="K235"/>
      <c s="91" r="L235"/>
      <c s="91" r="M235"/>
      <c s="91" r="N235">
        <v>383000.00000000</v>
      </c>
      <c s="91" r="O235"/>
      <c s="91" r="P235"/>
      <c s="91" r="Q235"/>
      <c s="91" r="R235"/>
      <c s="91" r="S235"/>
      <c s="91" r="T235"/>
      <c s="91" r="U235"/>
      <c s="97" r="V235">
        <f>""&amp;B235</f>
      </c>
      <c s="89" r="W235">
        <f>""&amp;C235</f>
      </c>
      <c s="90" r="X235">
        <f>""&amp;D235</f>
      </c>
      <c s="127" r="Y235"/>
      <c s="128" r="Z235"/>
      <c s="90" r="AA235">
        <f>""&amp;G235</f>
      </c>
      <c s="91" r="AB235">
        <v>121813.92000000</v>
      </c>
      <c s="91" r="AC235"/>
      <c s="91" r="AD235">
        <v>121813.92000000</v>
      </c>
      <c s="91" r="AE235"/>
      <c s="91" r="AF235"/>
      <c s="91" r="AG235"/>
      <c s="91" r="AH235">
        <v>121813.92000000</v>
      </c>
      <c s="91" r="AI235"/>
      <c s="91" r="AJ235"/>
      <c s="91" r="AK235"/>
      <c s="91" r="AL235"/>
      <c s="91" r="AM235"/>
      <c s="91" r="AN235"/>
      <c s="93" r="AO235"/>
      <c s="129" r="AP235"/>
      <c s="95" r="AQ235" t="s">
        <v>429</v>
      </c>
      <c s="0" r="AR235"/>
    </row>
    <row r="236" ht="18.78700000" customHeight="1">
      <c s="0" r="A236"/>
      <c s="96" r="B236" t="s">
        <v>327</v>
      </c>
      <c s="89" r="C236" t="s">
        <v>316</v>
      </c>
      <c s="90" r="D236" t="s">
        <v>427</v>
      </c>
      <c s="127" r="E236"/>
      <c s="128" r="F236"/>
      <c s="90" r="G236" t="s">
        <v>328</v>
      </c>
      <c s="91" r="H236">
        <v>383000.00000000</v>
      </c>
      <c s="91" r="I236"/>
      <c s="91" r="J236">
        <v>383000.00000000</v>
      </c>
      <c s="91" r="K236"/>
      <c s="91" r="L236"/>
      <c s="91" r="M236"/>
      <c s="91" r="N236">
        <v>383000.00000000</v>
      </c>
      <c s="91" r="O236"/>
      <c s="91" r="P236"/>
      <c s="91" r="Q236"/>
      <c s="91" r="R236"/>
      <c s="91" r="S236"/>
      <c s="91" r="T236"/>
      <c s="91" r="U236"/>
      <c s="97" r="V236">
        <f>""&amp;B236</f>
      </c>
      <c s="89" r="W236">
        <f>""&amp;C236</f>
      </c>
      <c s="90" r="X236">
        <f>""&amp;D236</f>
      </c>
      <c s="127" r="Y236"/>
      <c s="128" r="Z236"/>
      <c s="90" r="AA236">
        <f>""&amp;G236</f>
      </c>
      <c s="91" r="AB236">
        <v>121813.92000000</v>
      </c>
      <c s="91" r="AC236"/>
      <c s="91" r="AD236">
        <v>121813.92000000</v>
      </c>
      <c s="91" r="AE236"/>
      <c s="91" r="AF236"/>
      <c s="91" r="AG236"/>
      <c s="91" r="AH236">
        <v>121813.92000000</v>
      </c>
      <c s="91" r="AI236"/>
      <c s="91" r="AJ236"/>
      <c s="91" r="AK236"/>
      <c s="91" r="AL236"/>
      <c s="91" r="AM236"/>
      <c s="91" r="AN236"/>
      <c s="93" r="AO236"/>
      <c s="129" r="AP236"/>
      <c s="95" r="AQ236" t="s">
        <v>430</v>
      </c>
      <c s="0" r="AR236"/>
    </row>
    <row r="237" ht="18.78700000" customHeight="1">
      <c s="0" r="A237"/>
      <c s="98" r="B237" t="s">
        <v>330</v>
      </c>
      <c s="99" r="C237" t="s">
        <v>316</v>
      </c>
      <c s="100" r="D237" t="s">
        <v>427</v>
      </c>
      <c s="130" r="E237"/>
      <c s="131" r="F237"/>
      <c s="100" r="G237" t="s">
        <v>331</v>
      </c>
      <c s="91" r="H237">
        <v>290000.00000000</v>
      </c>
      <c s="104" r="I237"/>
      <c s="91" r="J237">
        <v>290000.00000000</v>
      </c>
      <c s="104" r="K237"/>
      <c s="105" r="L237"/>
      <c s="105" r="M237"/>
      <c s="105" r="N237">
        <v>290000.00000000</v>
      </c>
      <c s="105" r="O237"/>
      <c s="105" r="P237"/>
      <c s="105" r="Q237"/>
      <c s="105" r="R237"/>
      <c s="105" r="S237"/>
      <c s="105" r="T237"/>
      <c s="105" r="U237"/>
      <c s="106" r="V237">
        <f>""&amp;B237</f>
      </c>
      <c s="132" r="W237">
        <f>""&amp;C237</f>
      </c>
      <c s="133" r="X237">
        <f>""&amp;D237</f>
      </c>
      <c s="134" r="Y237"/>
      <c s="135" r="Z237"/>
      <c s="108" r="AA237">
        <f>""&amp;G237</f>
      </c>
      <c s="91" r="AB237">
        <v>94706.40000000</v>
      </c>
      <c s="104" r="AC237"/>
      <c s="91" r="AD237">
        <v>94706.40000000</v>
      </c>
      <c s="104" r="AE237"/>
      <c s="105" r="AF237"/>
      <c s="105" r="AG237"/>
      <c s="105" r="AH237">
        <v>94706.40000000</v>
      </c>
      <c s="105" r="AI237"/>
      <c s="105" r="AJ237"/>
      <c s="105" r="AK237"/>
      <c s="105" r="AL237"/>
      <c s="105" r="AM237"/>
      <c s="105" r="AN237"/>
      <c s="112" r="AO237"/>
      <c s="136" r="AP237">
        <f>D237&amp;G237</f>
      </c>
      <c s="95" r="AQ237">
        <f>D237&amp;G237</f>
      </c>
      <c s="0" r="AR237"/>
    </row>
    <row r="238" ht="27.65600000" customHeight="1">
      <c s="0" r="A238"/>
      <c s="114" r="B238" t="s">
        <v>332</v>
      </c>
      <c s="99" r="C238" t="s">
        <v>316</v>
      </c>
      <c s="100" r="D238" t="s">
        <v>427</v>
      </c>
      <c s="130" r="E238"/>
      <c s="131" r="F238"/>
      <c s="100" r="G238" t="s">
        <v>333</v>
      </c>
      <c s="91" r="H238">
        <v>5000.00000000</v>
      </c>
      <c s="104" r="I238"/>
      <c s="91" r="J238">
        <v>5000.00000000</v>
      </c>
      <c s="104" r="K238"/>
      <c s="105" r="L238"/>
      <c s="105" r="M238"/>
      <c s="105" r="N238">
        <v>5000.00000000</v>
      </c>
      <c s="105" r="O238"/>
      <c s="105" r="P238"/>
      <c s="105" r="Q238"/>
      <c s="105" r="R238"/>
      <c s="105" r="S238"/>
      <c s="105" r="T238"/>
      <c s="105" r="U238"/>
      <c s="115" r="V238">
        <f>""&amp;B238</f>
      </c>
      <c s="132" r="W238">
        <f>""&amp;C238</f>
      </c>
      <c s="133" r="X238">
        <f>""&amp;D238</f>
      </c>
      <c s="134" r="Y238"/>
      <c s="135" r="Z238"/>
      <c s="108" r="AA238">
        <f>""&amp;G238</f>
      </c>
      <c s="91" r="AB238">
        <v>0.00000000</v>
      </c>
      <c s="104" r="AC238"/>
      <c s="91" r="AD238">
        <v>0.00000000</v>
      </c>
      <c s="104" r="AE238"/>
      <c s="105" r="AF238"/>
      <c s="105" r="AG238"/>
      <c s="105" r="AH238"/>
      <c s="105" r="AI238"/>
      <c s="105" r="AJ238"/>
      <c s="105" r="AK238"/>
      <c s="105" r="AL238"/>
      <c s="105" r="AM238"/>
      <c s="105" r="AN238"/>
      <c s="112" r="AO238"/>
      <c s="136" r="AP238">
        <f>D238&amp;G238</f>
      </c>
      <c s="95" r="AQ238">
        <f>D238&amp;G238</f>
      </c>
      <c s="0" r="AR238"/>
    </row>
    <row r="239" ht="36.52500000" customHeight="1">
      <c s="0" r="A239"/>
      <c s="114" r="B239" t="s">
        <v>334</v>
      </c>
      <c s="99" r="C239" t="s">
        <v>316</v>
      </c>
      <c s="100" r="D239" t="s">
        <v>427</v>
      </c>
      <c s="130" r="E239"/>
      <c s="131" r="F239"/>
      <c s="100" r="G239" t="s">
        <v>335</v>
      </c>
      <c s="91" r="H239">
        <v>88000.00000000</v>
      </c>
      <c s="104" r="I239"/>
      <c s="91" r="J239">
        <v>88000.00000000</v>
      </c>
      <c s="104" r="K239"/>
      <c s="105" r="L239"/>
      <c s="105" r="M239"/>
      <c s="105" r="N239">
        <v>88000.00000000</v>
      </c>
      <c s="105" r="O239"/>
      <c s="105" r="P239"/>
      <c s="105" r="Q239"/>
      <c s="105" r="R239"/>
      <c s="105" r="S239"/>
      <c s="105" r="T239"/>
      <c s="105" r="U239"/>
      <c s="115" r="V239">
        <f>""&amp;B239</f>
      </c>
      <c s="132" r="W239">
        <f>""&amp;C239</f>
      </c>
      <c s="133" r="X239">
        <f>""&amp;D239</f>
      </c>
      <c s="134" r="Y239"/>
      <c s="135" r="Z239"/>
      <c s="108" r="AA239">
        <f>""&amp;G239</f>
      </c>
      <c s="91" r="AB239">
        <v>27107.52000000</v>
      </c>
      <c s="104" r="AC239"/>
      <c s="91" r="AD239">
        <v>27107.52000000</v>
      </c>
      <c s="104" r="AE239"/>
      <c s="105" r="AF239"/>
      <c s="105" r="AG239"/>
      <c s="105" r="AH239">
        <v>27107.52000000</v>
      </c>
      <c s="105" r="AI239"/>
      <c s="105" r="AJ239"/>
      <c s="105" r="AK239"/>
      <c s="105" r="AL239"/>
      <c s="105" r="AM239"/>
      <c s="105" r="AN239"/>
      <c s="112" r="AO239"/>
      <c s="136" r="AP239">
        <f>D239&amp;G239</f>
      </c>
      <c s="95" r="AQ239">
        <f>D239&amp;G239</f>
      </c>
      <c s="0" r="AR239"/>
    </row>
    <row r="240" ht="18.78700000" customHeight="1">
      <c s="0" r="A240"/>
      <c s="88" r="B240" t="s">
        <v>341</v>
      </c>
      <c s="89" r="C240" t="s">
        <v>316</v>
      </c>
      <c s="90" r="D240" t="s">
        <v>427</v>
      </c>
      <c s="127" r="E240"/>
      <c s="128" r="F240"/>
      <c s="90" r="G240" t="s">
        <v>316</v>
      </c>
      <c s="91" r="H240">
        <v>27400.00000000</v>
      </c>
      <c s="91" r="I240"/>
      <c s="91" r="J240">
        <v>27400.00000000</v>
      </c>
      <c s="91" r="K240"/>
      <c s="91" r="L240"/>
      <c s="91" r="M240"/>
      <c s="91" r="N240">
        <v>27400.00000000</v>
      </c>
      <c s="91" r="O240"/>
      <c s="91" r="P240"/>
      <c s="91" r="Q240"/>
      <c s="91" r="R240"/>
      <c s="91" r="S240"/>
      <c s="91" r="T240"/>
      <c s="91" r="U240"/>
      <c s="92" r="V240">
        <f>""&amp;B240</f>
      </c>
      <c s="89" r="W240">
        <f>""&amp;C240</f>
      </c>
      <c s="90" r="X240">
        <f>""&amp;D240</f>
      </c>
      <c s="127" r="Y240"/>
      <c s="128" r="Z240"/>
      <c s="90" r="AA240">
        <f>""&amp;G240</f>
      </c>
      <c s="91" r="AB240">
        <v>0.00000000</v>
      </c>
      <c s="91" r="AC240"/>
      <c s="91" r="AD240">
        <v>0.00000000</v>
      </c>
      <c s="91" r="AE240"/>
      <c s="91" r="AF240"/>
      <c s="91" r="AG240"/>
      <c s="91" r="AH240"/>
      <c s="91" r="AI240"/>
      <c s="91" r="AJ240"/>
      <c s="91" r="AK240"/>
      <c s="91" r="AL240"/>
      <c s="91" r="AM240"/>
      <c s="91" r="AN240"/>
      <c s="93" r="AO240"/>
      <c s="129" r="AP240"/>
      <c s="95" r="AQ240" t="s">
        <v>431</v>
      </c>
      <c s="0" r="AR240"/>
    </row>
    <row r="241" ht="27.65600000" customHeight="1">
      <c s="0" r="A241"/>
      <c s="96" r="B241" t="s">
        <v>343</v>
      </c>
      <c s="89" r="C241" t="s">
        <v>316</v>
      </c>
      <c s="90" r="D241" t="s">
        <v>427</v>
      </c>
      <c s="127" r="E241"/>
      <c s="128" r="F241"/>
      <c s="90" r="G241" t="s">
        <v>344</v>
      </c>
      <c s="91" r="H241">
        <v>27400.00000000</v>
      </c>
      <c s="91" r="I241"/>
      <c s="91" r="J241">
        <v>27400.00000000</v>
      </c>
      <c s="91" r="K241"/>
      <c s="91" r="L241"/>
      <c s="91" r="M241"/>
      <c s="91" r="N241">
        <v>27400.00000000</v>
      </c>
      <c s="91" r="O241"/>
      <c s="91" r="P241"/>
      <c s="91" r="Q241"/>
      <c s="91" r="R241"/>
      <c s="91" r="S241"/>
      <c s="91" r="T241"/>
      <c s="91" r="U241"/>
      <c s="97" r="V241">
        <f>""&amp;B241</f>
      </c>
      <c s="89" r="W241">
        <f>""&amp;C241</f>
      </c>
      <c s="90" r="X241">
        <f>""&amp;D241</f>
      </c>
      <c s="127" r="Y241"/>
      <c s="128" r="Z241"/>
      <c s="90" r="AA241">
        <f>""&amp;G241</f>
      </c>
      <c s="91" r="AB241">
        <v>0.00000000</v>
      </c>
      <c s="91" r="AC241"/>
      <c s="91" r="AD241">
        <v>0.00000000</v>
      </c>
      <c s="91" r="AE241"/>
      <c s="91" r="AF241"/>
      <c s="91" r="AG241"/>
      <c s="91" r="AH241"/>
      <c s="91" r="AI241"/>
      <c s="91" r="AJ241"/>
      <c s="91" r="AK241"/>
      <c s="91" r="AL241"/>
      <c s="91" r="AM241"/>
      <c s="91" r="AN241"/>
      <c s="93" r="AO241"/>
      <c s="129" r="AP241"/>
      <c s="95" r="AQ241" t="s">
        <v>432</v>
      </c>
      <c s="0" r="AR241"/>
    </row>
    <row r="242" ht="11.25000000" customHeight="1">
      <c s="0" r="A242"/>
      <c s="98" r="B242" t="s">
        <v>348</v>
      </c>
      <c s="99" r="C242" t="s">
        <v>316</v>
      </c>
      <c s="100" r="D242" t="s">
        <v>427</v>
      </c>
      <c s="130" r="E242"/>
      <c s="131" r="F242"/>
      <c s="100" r="G242" t="s">
        <v>349</v>
      </c>
      <c s="91" r="H242">
        <v>27400.00000000</v>
      </c>
      <c s="104" r="I242"/>
      <c s="91" r="J242">
        <v>27400.00000000</v>
      </c>
      <c s="104" r="K242"/>
      <c s="105" r="L242"/>
      <c s="105" r="M242"/>
      <c s="105" r="N242">
        <v>27400.00000000</v>
      </c>
      <c s="105" r="O242"/>
      <c s="105" r="P242"/>
      <c s="105" r="Q242"/>
      <c s="105" r="R242"/>
      <c s="105" r="S242"/>
      <c s="105" r="T242"/>
      <c s="105" r="U242"/>
      <c s="106" r="V242">
        <f>""&amp;B242</f>
      </c>
      <c s="132" r="W242">
        <f>""&amp;C242</f>
      </c>
      <c s="133" r="X242">
        <f>""&amp;D242</f>
      </c>
      <c s="134" r="Y242"/>
      <c s="135" r="Z242"/>
      <c s="108" r="AA242">
        <f>""&amp;G242</f>
      </c>
      <c s="91" r="AB242">
        <v>0.00000000</v>
      </c>
      <c s="104" r="AC242"/>
      <c s="91" r="AD242">
        <v>0.00000000</v>
      </c>
      <c s="104" r="AE242"/>
      <c s="105" r="AF242"/>
      <c s="105" r="AG242"/>
      <c s="105" r="AH242"/>
      <c s="105" r="AI242"/>
      <c s="105" r="AJ242"/>
      <c s="105" r="AK242"/>
      <c s="105" r="AL242"/>
      <c s="105" r="AM242"/>
      <c s="105" r="AN242"/>
      <c s="112" r="AO242"/>
      <c s="136" r="AP242">
        <f>D242&amp;G242</f>
      </c>
      <c s="95" r="AQ242">
        <f>D242&amp;G242</f>
      </c>
      <c s="0" r="AR242"/>
    </row>
    <row r="243" ht="18.78700000" customHeight="1">
      <c s="0" r="A243"/>
      <c s="88" r="B243" t="s">
        <v>433</v>
      </c>
      <c s="89" r="C243" t="s">
        <v>316</v>
      </c>
      <c s="90" r="D243" t="s">
        <v>434</v>
      </c>
      <c s="127" r="E243"/>
      <c s="128" r="F243"/>
      <c s="90" r="G243" t="s">
        <v>319</v>
      </c>
      <c s="91" r="H243">
        <v>3079300.00000000</v>
      </c>
      <c s="91" r="I243"/>
      <c s="91" r="J243">
        <v>3079300.00000000</v>
      </c>
      <c s="91" r="K243"/>
      <c s="91" r="L243"/>
      <c s="91" r="M243"/>
      <c s="91" r="N243">
        <v>3079300.00000000</v>
      </c>
      <c s="91" r="O243"/>
      <c s="91" r="P243"/>
      <c s="91" r="Q243"/>
      <c s="91" r="R243"/>
      <c s="91" r="S243"/>
      <c s="91" r="T243"/>
      <c s="91" r="U243"/>
      <c s="92" r="V243">
        <f>""&amp;B243</f>
      </c>
      <c s="89" r="W243">
        <f>""&amp;C243</f>
      </c>
      <c s="90" r="X243">
        <f>""&amp;D243</f>
      </c>
      <c s="127" r="Y243"/>
      <c s="128" r="Z243"/>
      <c s="90" r="AA243">
        <f>""&amp;G243</f>
      </c>
      <c s="91" r="AB243">
        <v>863336.12000000</v>
      </c>
      <c s="91" r="AC243"/>
      <c s="91" r="AD243">
        <v>863336.12000000</v>
      </c>
      <c s="91" r="AE243"/>
      <c s="91" r="AF243"/>
      <c s="91" r="AG243"/>
      <c s="91" r="AH243">
        <v>863336.12000000</v>
      </c>
      <c s="91" r="AI243"/>
      <c s="91" r="AJ243"/>
      <c s="91" r="AK243"/>
      <c s="91" r="AL243"/>
      <c s="91" r="AM243"/>
      <c s="91" r="AN243"/>
      <c s="93" r="AO243"/>
      <c s="129" r="AP243"/>
      <c s="95" r="AQ243" t="s">
        <v>435</v>
      </c>
      <c s="0" r="AR243"/>
    </row>
    <row r="244" ht="27.65600000" customHeight="1">
      <c s="0" r="A244"/>
      <c s="96" r="B244" t="s">
        <v>436</v>
      </c>
      <c s="89" r="C244" t="s">
        <v>316</v>
      </c>
      <c s="90" r="D244" t="s">
        <v>437</v>
      </c>
      <c s="127" r="E244"/>
      <c s="128" r="F244"/>
      <c s="90" r="G244" t="s">
        <v>319</v>
      </c>
      <c s="91" r="H244">
        <v>3079300.00000000</v>
      </c>
      <c s="91" r="I244"/>
      <c s="91" r="J244">
        <v>3079300.00000000</v>
      </c>
      <c s="91" r="K244"/>
      <c s="91" r="L244"/>
      <c s="91" r="M244"/>
      <c s="91" r="N244">
        <v>3079300.00000000</v>
      </c>
      <c s="91" r="O244"/>
      <c s="91" r="P244"/>
      <c s="91" r="Q244"/>
      <c s="91" r="R244"/>
      <c s="91" r="S244"/>
      <c s="91" r="T244"/>
      <c s="91" r="U244"/>
      <c s="97" r="V244">
        <f>""&amp;B244</f>
      </c>
      <c s="89" r="W244">
        <f>""&amp;C244</f>
      </c>
      <c s="90" r="X244">
        <f>""&amp;D244</f>
      </c>
      <c s="127" r="Y244"/>
      <c s="128" r="Z244"/>
      <c s="90" r="AA244">
        <f>""&amp;G244</f>
      </c>
      <c s="91" r="AB244">
        <v>863336.12000000</v>
      </c>
      <c s="91" r="AC244"/>
      <c s="91" r="AD244">
        <v>863336.12000000</v>
      </c>
      <c s="91" r="AE244"/>
      <c s="91" r="AF244"/>
      <c s="91" r="AG244"/>
      <c s="91" r="AH244">
        <v>863336.12000000</v>
      </c>
      <c s="91" r="AI244"/>
      <c s="91" r="AJ244"/>
      <c s="91" r="AK244"/>
      <c s="91" r="AL244"/>
      <c s="91" r="AM244"/>
      <c s="91" r="AN244"/>
      <c s="93" r="AO244"/>
      <c s="129" r="AP244"/>
      <c s="95" r="AQ244" t="s">
        <v>438</v>
      </c>
      <c s="0" r="AR244"/>
    </row>
    <row r="245" ht="45.39400000" customHeight="1">
      <c s="0" r="A245"/>
      <c s="96" r="B245" t="s">
        <v>324</v>
      </c>
      <c s="89" r="C245" t="s">
        <v>316</v>
      </c>
      <c s="90" r="D245" t="s">
        <v>437</v>
      </c>
      <c s="127" r="E245"/>
      <c s="128" r="F245"/>
      <c s="90" r="G245" t="s">
        <v>325</v>
      </c>
      <c s="91" r="H245">
        <v>2291000.00000000</v>
      </c>
      <c s="91" r="I245"/>
      <c s="91" r="J245">
        <v>2291000.00000000</v>
      </c>
      <c s="91" r="K245"/>
      <c s="91" r="L245"/>
      <c s="91" r="M245"/>
      <c s="91" r="N245">
        <v>2291000.00000000</v>
      </c>
      <c s="91" r="O245"/>
      <c s="91" r="P245"/>
      <c s="91" r="Q245"/>
      <c s="91" r="R245"/>
      <c s="91" r="S245"/>
      <c s="91" r="T245"/>
      <c s="91" r="U245"/>
      <c s="97" r="V245">
        <f>""&amp;B245</f>
      </c>
      <c s="89" r="W245">
        <f>""&amp;C245</f>
      </c>
      <c s="90" r="X245">
        <f>""&amp;D245</f>
      </c>
      <c s="127" r="Y245"/>
      <c s="128" r="Z245"/>
      <c s="90" r="AA245">
        <f>""&amp;G245</f>
      </c>
      <c s="91" r="AB245">
        <v>863336.12000000</v>
      </c>
      <c s="91" r="AC245"/>
      <c s="91" r="AD245">
        <v>863336.12000000</v>
      </c>
      <c s="91" r="AE245"/>
      <c s="91" r="AF245"/>
      <c s="91" r="AG245"/>
      <c s="91" r="AH245">
        <v>863336.12000000</v>
      </c>
      <c s="91" r="AI245"/>
      <c s="91" r="AJ245"/>
      <c s="91" r="AK245"/>
      <c s="91" r="AL245"/>
      <c s="91" r="AM245"/>
      <c s="91" r="AN245"/>
      <c s="93" r="AO245"/>
      <c s="129" r="AP245"/>
      <c s="95" r="AQ245" t="s">
        <v>439</v>
      </c>
      <c s="0" r="AR245"/>
    </row>
    <row r="246" ht="18.78700000" customHeight="1">
      <c s="0" r="A246"/>
      <c s="96" r="B246" t="s">
        <v>393</v>
      </c>
      <c s="89" r="C246" t="s">
        <v>316</v>
      </c>
      <c s="90" r="D246" t="s">
        <v>437</v>
      </c>
      <c s="127" r="E246"/>
      <c s="128" r="F246"/>
      <c s="90" r="G246" t="s">
        <v>394</v>
      </c>
      <c s="91" r="H246">
        <v>2291000.00000000</v>
      </c>
      <c s="91" r="I246"/>
      <c s="91" r="J246">
        <v>2291000.00000000</v>
      </c>
      <c s="91" r="K246"/>
      <c s="91" r="L246"/>
      <c s="91" r="M246"/>
      <c s="91" r="N246">
        <v>2291000.00000000</v>
      </c>
      <c s="91" r="O246"/>
      <c s="91" r="P246"/>
      <c s="91" r="Q246"/>
      <c s="91" r="R246"/>
      <c s="91" r="S246"/>
      <c s="91" r="T246"/>
      <c s="91" r="U246"/>
      <c s="97" r="V246">
        <f>""&amp;B246</f>
      </c>
      <c s="89" r="W246">
        <f>""&amp;C246</f>
      </c>
      <c s="90" r="X246">
        <f>""&amp;D246</f>
      </c>
      <c s="127" r="Y246"/>
      <c s="128" r="Z246"/>
      <c s="90" r="AA246">
        <f>""&amp;G246</f>
      </c>
      <c s="91" r="AB246">
        <v>863336.12000000</v>
      </c>
      <c s="91" r="AC246"/>
      <c s="91" r="AD246">
        <v>863336.12000000</v>
      </c>
      <c s="91" r="AE246"/>
      <c s="91" r="AF246"/>
      <c s="91" r="AG246"/>
      <c s="91" r="AH246">
        <v>863336.12000000</v>
      </c>
      <c s="91" r="AI246"/>
      <c s="91" r="AJ246"/>
      <c s="91" r="AK246"/>
      <c s="91" r="AL246"/>
      <c s="91" r="AM246"/>
      <c s="91" r="AN246"/>
      <c s="93" r="AO246"/>
      <c s="129" r="AP246"/>
      <c s="95" r="AQ246" t="s">
        <v>440</v>
      </c>
      <c s="0" r="AR246"/>
    </row>
    <row r="247" ht="11.25000000" customHeight="1">
      <c s="0" r="A247"/>
      <c s="98" r="B247" t="s">
        <v>396</v>
      </c>
      <c s="99" r="C247" t="s">
        <v>316</v>
      </c>
      <c s="100" r="D247" t="s">
        <v>437</v>
      </c>
      <c s="130" r="E247"/>
      <c s="131" r="F247"/>
      <c s="100" r="G247" t="s">
        <v>397</v>
      </c>
      <c s="91" r="H247">
        <v>1770000.00000000</v>
      </c>
      <c s="104" r="I247"/>
      <c s="91" r="J247">
        <v>1770000.00000000</v>
      </c>
      <c s="104" r="K247"/>
      <c s="105" r="L247"/>
      <c s="105" r="M247"/>
      <c s="105" r="N247">
        <v>1770000.00000000</v>
      </c>
      <c s="105" r="O247"/>
      <c s="105" r="P247"/>
      <c s="105" r="Q247"/>
      <c s="105" r="R247"/>
      <c s="105" r="S247"/>
      <c s="105" r="T247"/>
      <c s="105" r="U247"/>
      <c s="106" r="V247">
        <f>""&amp;B247</f>
      </c>
      <c s="132" r="W247">
        <f>""&amp;C247</f>
      </c>
      <c s="133" r="X247">
        <f>""&amp;D247</f>
      </c>
      <c s="134" r="Y247"/>
      <c s="135" r="Z247"/>
      <c s="108" r="AA247">
        <f>""&amp;G247</f>
      </c>
      <c s="91" r="AB247">
        <v>693179.30000000</v>
      </c>
      <c s="104" r="AC247"/>
      <c s="91" r="AD247">
        <v>693179.30000000</v>
      </c>
      <c s="104" r="AE247"/>
      <c s="105" r="AF247"/>
      <c s="105" r="AG247"/>
      <c s="105" r="AH247">
        <v>693179.30000000</v>
      </c>
      <c s="105" r="AI247"/>
      <c s="105" r="AJ247"/>
      <c s="105" r="AK247"/>
      <c s="105" r="AL247"/>
      <c s="105" r="AM247"/>
      <c s="105" r="AN247"/>
      <c s="112" r="AO247"/>
      <c s="136" r="AP247">
        <f>D247&amp;G247</f>
      </c>
      <c s="95" r="AQ247">
        <f>D247&amp;G247</f>
      </c>
      <c s="0" r="AR247"/>
    </row>
    <row r="248" ht="18.78700000" customHeight="1">
      <c s="0" r="A248"/>
      <c s="114" r="B248" t="s">
        <v>398</v>
      </c>
      <c s="99" r="C248" t="s">
        <v>316</v>
      </c>
      <c s="100" r="D248" t="s">
        <v>437</v>
      </c>
      <c s="130" r="E248"/>
      <c s="131" r="F248"/>
      <c s="100" r="G248" t="s">
        <v>399</v>
      </c>
      <c s="91" r="H248">
        <v>5000.00000000</v>
      </c>
      <c s="104" r="I248"/>
      <c s="91" r="J248">
        <v>5000.00000000</v>
      </c>
      <c s="104" r="K248"/>
      <c s="105" r="L248"/>
      <c s="105" r="M248"/>
      <c s="105" r="N248">
        <v>5000.00000000</v>
      </c>
      <c s="105" r="O248"/>
      <c s="105" r="P248"/>
      <c s="105" r="Q248"/>
      <c s="105" r="R248"/>
      <c s="105" r="S248"/>
      <c s="105" r="T248"/>
      <c s="105" r="U248"/>
      <c s="115" r="V248">
        <f>""&amp;B248</f>
      </c>
      <c s="132" r="W248">
        <f>""&amp;C248</f>
      </c>
      <c s="133" r="X248">
        <f>""&amp;D248</f>
      </c>
      <c s="134" r="Y248"/>
      <c s="135" r="Z248"/>
      <c s="108" r="AA248">
        <f>""&amp;G248</f>
      </c>
      <c s="91" r="AB248">
        <v>0.00000000</v>
      </c>
      <c s="104" r="AC248"/>
      <c s="91" r="AD248">
        <v>0.00000000</v>
      </c>
      <c s="104" r="AE248"/>
      <c s="105" r="AF248"/>
      <c s="105" r="AG248"/>
      <c s="105" r="AH248"/>
      <c s="105" r="AI248"/>
      <c s="105" r="AJ248"/>
      <c s="105" r="AK248"/>
      <c s="105" r="AL248"/>
      <c s="105" r="AM248"/>
      <c s="105" r="AN248"/>
      <c s="112" r="AO248"/>
      <c s="136" r="AP248">
        <f>D248&amp;G248</f>
      </c>
      <c s="95" r="AQ248">
        <f>D248&amp;G248</f>
      </c>
      <c s="0" r="AR248"/>
    </row>
    <row r="249" ht="36.52500000" customHeight="1">
      <c s="0" r="A249"/>
      <c s="114" r="B249" t="s">
        <v>400</v>
      </c>
      <c s="99" r="C249" t="s">
        <v>316</v>
      </c>
      <c s="100" r="D249" t="s">
        <v>437</v>
      </c>
      <c s="130" r="E249"/>
      <c s="131" r="F249"/>
      <c s="100" r="G249" t="s">
        <v>401</v>
      </c>
      <c s="91" r="H249">
        <v>516000.00000000</v>
      </c>
      <c s="104" r="I249"/>
      <c s="91" r="J249">
        <v>516000.00000000</v>
      </c>
      <c s="104" r="K249"/>
      <c s="105" r="L249"/>
      <c s="105" r="M249"/>
      <c s="105" r="N249">
        <v>516000.00000000</v>
      </c>
      <c s="105" r="O249"/>
      <c s="105" r="P249"/>
      <c s="105" r="Q249"/>
      <c s="105" r="R249"/>
      <c s="105" r="S249"/>
      <c s="105" r="T249"/>
      <c s="105" r="U249"/>
      <c s="115" r="V249">
        <f>""&amp;B249</f>
      </c>
      <c s="132" r="W249">
        <f>""&amp;C249</f>
      </c>
      <c s="133" r="X249">
        <f>""&amp;D249</f>
      </c>
      <c s="134" r="Y249"/>
      <c s="135" r="Z249"/>
      <c s="108" r="AA249">
        <f>""&amp;G249</f>
      </c>
      <c s="91" r="AB249">
        <v>170156.82000000</v>
      </c>
      <c s="104" r="AC249"/>
      <c s="91" r="AD249">
        <v>170156.82000000</v>
      </c>
      <c s="104" r="AE249"/>
      <c s="105" r="AF249"/>
      <c s="105" r="AG249"/>
      <c s="105" r="AH249">
        <v>170156.82000000</v>
      </c>
      <c s="105" r="AI249"/>
      <c s="105" r="AJ249"/>
      <c s="105" r="AK249"/>
      <c s="105" r="AL249"/>
      <c s="105" r="AM249"/>
      <c s="105" r="AN249"/>
      <c s="112" r="AO249"/>
      <c s="136" r="AP249">
        <f>D249&amp;G249</f>
      </c>
      <c s="95" r="AQ249">
        <f>D249&amp;G249</f>
      </c>
      <c s="0" r="AR249"/>
    </row>
    <row r="250" ht="18.78700000" customHeight="1">
      <c s="0" r="A250"/>
      <c s="88" r="B250" t="s">
        <v>341</v>
      </c>
      <c s="89" r="C250" t="s">
        <v>316</v>
      </c>
      <c s="90" r="D250" t="s">
        <v>437</v>
      </c>
      <c s="127" r="E250"/>
      <c s="128" r="F250"/>
      <c s="90" r="G250" t="s">
        <v>316</v>
      </c>
      <c s="91" r="H250">
        <v>788300.00000000</v>
      </c>
      <c s="91" r="I250"/>
      <c s="91" r="J250">
        <v>788300.00000000</v>
      </c>
      <c s="91" r="K250"/>
      <c s="91" r="L250"/>
      <c s="91" r="M250"/>
      <c s="91" r="N250">
        <v>788300.00000000</v>
      </c>
      <c s="91" r="O250"/>
      <c s="91" r="P250"/>
      <c s="91" r="Q250"/>
      <c s="91" r="R250"/>
      <c s="91" r="S250"/>
      <c s="91" r="T250"/>
      <c s="91" r="U250"/>
      <c s="92" r="V250">
        <f>""&amp;B250</f>
      </c>
      <c s="89" r="W250">
        <f>""&amp;C250</f>
      </c>
      <c s="90" r="X250">
        <f>""&amp;D250</f>
      </c>
      <c s="127" r="Y250"/>
      <c s="128" r="Z250"/>
      <c s="90" r="AA250">
        <f>""&amp;G250</f>
      </c>
      <c s="91" r="AB250">
        <v>0.00000000</v>
      </c>
      <c s="91" r="AC250"/>
      <c s="91" r="AD250">
        <v>0.00000000</v>
      </c>
      <c s="91" r="AE250"/>
      <c s="91" r="AF250"/>
      <c s="91" r="AG250"/>
      <c s="91" r="AH250"/>
      <c s="91" r="AI250"/>
      <c s="91" r="AJ250"/>
      <c s="91" r="AK250"/>
      <c s="91" r="AL250"/>
      <c s="91" r="AM250"/>
      <c s="91" r="AN250"/>
      <c s="93" r="AO250"/>
      <c s="129" r="AP250"/>
      <c s="95" r="AQ250" t="s">
        <v>441</v>
      </c>
      <c s="0" r="AR250"/>
    </row>
    <row r="251" ht="27.65600000" customHeight="1">
      <c s="0" r="A251"/>
      <c s="96" r="B251" t="s">
        <v>343</v>
      </c>
      <c s="89" r="C251" t="s">
        <v>316</v>
      </c>
      <c s="90" r="D251" t="s">
        <v>437</v>
      </c>
      <c s="127" r="E251"/>
      <c s="128" r="F251"/>
      <c s="90" r="G251" t="s">
        <v>344</v>
      </c>
      <c s="91" r="H251">
        <v>788300.00000000</v>
      </c>
      <c s="91" r="I251"/>
      <c s="91" r="J251">
        <v>788300.00000000</v>
      </c>
      <c s="91" r="K251"/>
      <c s="91" r="L251"/>
      <c s="91" r="M251"/>
      <c s="91" r="N251">
        <v>788300.00000000</v>
      </c>
      <c s="91" r="O251"/>
      <c s="91" r="P251"/>
      <c s="91" r="Q251"/>
      <c s="91" r="R251"/>
      <c s="91" r="S251"/>
      <c s="91" r="T251"/>
      <c s="91" r="U251"/>
      <c s="97" r="V251">
        <f>""&amp;B251</f>
      </c>
      <c s="89" r="W251">
        <f>""&amp;C251</f>
      </c>
      <c s="90" r="X251">
        <f>""&amp;D251</f>
      </c>
      <c s="127" r="Y251"/>
      <c s="128" r="Z251"/>
      <c s="90" r="AA251">
        <f>""&amp;G251</f>
      </c>
      <c s="91" r="AB251">
        <v>0.00000000</v>
      </c>
      <c s="91" r="AC251"/>
      <c s="91" r="AD251">
        <v>0.00000000</v>
      </c>
      <c s="91" r="AE251"/>
      <c s="91" r="AF251"/>
      <c s="91" r="AG251"/>
      <c s="91" r="AH251"/>
      <c s="91" r="AI251"/>
      <c s="91" r="AJ251"/>
      <c s="91" r="AK251"/>
      <c s="91" r="AL251"/>
      <c s="91" r="AM251"/>
      <c s="91" r="AN251"/>
      <c s="93" r="AO251"/>
      <c s="129" r="AP251"/>
      <c s="95" r="AQ251" t="s">
        <v>442</v>
      </c>
      <c s="0" r="AR251"/>
    </row>
    <row r="252" ht="11.25000000" customHeight="1">
      <c s="0" r="A252"/>
      <c s="98" r="B252" t="s">
        <v>348</v>
      </c>
      <c s="99" r="C252" t="s">
        <v>316</v>
      </c>
      <c s="100" r="D252" t="s">
        <v>437</v>
      </c>
      <c s="130" r="E252"/>
      <c s="131" r="F252"/>
      <c s="100" r="G252" t="s">
        <v>349</v>
      </c>
      <c s="91" r="H252">
        <v>788300.00000000</v>
      </c>
      <c s="104" r="I252"/>
      <c s="91" r="J252">
        <v>788300.00000000</v>
      </c>
      <c s="104" r="K252"/>
      <c s="105" r="L252"/>
      <c s="105" r="M252"/>
      <c s="105" r="N252">
        <v>788300.00000000</v>
      </c>
      <c s="105" r="O252"/>
      <c s="105" r="P252"/>
      <c s="105" r="Q252"/>
      <c s="105" r="R252"/>
      <c s="105" r="S252"/>
      <c s="105" r="T252"/>
      <c s="105" r="U252"/>
      <c s="106" r="V252">
        <f>""&amp;B252</f>
      </c>
      <c s="132" r="W252">
        <f>""&amp;C252</f>
      </c>
      <c s="133" r="X252">
        <f>""&amp;D252</f>
      </c>
      <c s="134" r="Y252"/>
      <c s="135" r="Z252"/>
      <c s="108" r="AA252">
        <f>""&amp;G252</f>
      </c>
      <c s="91" r="AB252">
        <v>0.00000000</v>
      </c>
      <c s="104" r="AC252"/>
      <c s="91" r="AD252">
        <v>0.00000000</v>
      </c>
      <c s="104" r="AE252"/>
      <c s="105" r="AF252"/>
      <c s="105" r="AG252"/>
      <c s="105" r="AH252"/>
      <c s="105" r="AI252"/>
      <c s="105" r="AJ252"/>
      <c s="105" r="AK252"/>
      <c s="105" r="AL252"/>
      <c s="105" r="AM252"/>
      <c s="105" r="AN252"/>
      <c s="112" r="AO252"/>
      <c s="136" r="AP252">
        <f>D252&amp;G252</f>
      </c>
      <c s="95" r="AQ252">
        <f>D252&amp;G252</f>
      </c>
      <c s="0" r="AR252"/>
    </row>
    <row r="253" ht="11.25000000" customHeight="1">
      <c s="0" r="A253"/>
      <c s="88" r="B253" t="s">
        <v>443</v>
      </c>
      <c s="89" r="C253" t="s">
        <v>316</v>
      </c>
      <c s="90" r="D253" t="s">
        <v>444</v>
      </c>
      <c s="127" r="E253"/>
      <c s="128" r="F253"/>
      <c s="90" r="G253" t="s">
        <v>319</v>
      </c>
      <c s="91" r="H253">
        <v>28542715.71000000</v>
      </c>
      <c s="91" r="I253"/>
      <c s="91" r="J253">
        <v>28542715.71000000</v>
      </c>
      <c s="91" r="K253"/>
      <c s="91" r="L253"/>
      <c s="91" r="M253"/>
      <c s="91" r="N253">
        <v>28542715.71000000</v>
      </c>
      <c s="91" r="O253"/>
      <c s="91" r="P253"/>
      <c s="91" r="Q253"/>
      <c s="91" r="R253"/>
      <c s="91" r="S253"/>
      <c s="91" r="T253"/>
      <c s="91" r="U253"/>
      <c s="92" r="V253">
        <f>""&amp;B253</f>
      </c>
      <c s="89" r="W253">
        <f>""&amp;C253</f>
      </c>
      <c s="90" r="X253">
        <f>""&amp;D253</f>
      </c>
      <c s="127" r="Y253"/>
      <c s="128" r="Z253"/>
      <c s="90" r="AA253">
        <f>""&amp;G253</f>
      </c>
      <c s="91" r="AB253">
        <v>5894889.87000000</v>
      </c>
      <c s="91" r="AC253"/>
      <c s="91" r="AD253">
        <v>5894889.87000000</v>
      </c>
      <c s="91" r="AE253"/>
      <c s="91" r="AF253"/>
      <c s="91" r="AG253"/>
      <c s="91" r="AH253">
        <v>5894889.87000000</v>
      </c>
      <c s="91" r="AI253"/>
      <c s="91" r="AJ253"/>
      <c s="91" r="AK253"/>
      <c s="91" r="AL253"/>
      <c s="91" r="AM253"/>
      <c s="91" r="AN253"/>
      <c s="93" r="AO253"/>
      <c s="129" r="AP253"/>
      <c s="95" r="AQ253" t="s">
        <v>445</v>
      </c>
      <c s="0" r="AR253"/>
    </row>
    <row r="254" ht="11.25000000" customHeight="1">
      <c s="0" r="A254"/>
      <c s="96" r="B254" t="s">
        <v>446</v>
      </c>
      <c s="89" r="C254" t="s">
        <v>316</v>
      </c>
      <c s="90" r="D254" t="s">
        <v>447</v>
      </c>
      <c s="127" r="E254"/>
      <c s="128" r="F254"/>
      <c s="90" r="G254" t="s">
        <v>319</v>
      </c>
      <c s="91" r="H254">
        <v>39600.00000000</v>
      </c>
      <c s="91" r="I254"/>
      <c s="91" r="J254">
        <v>39600.00000000</v>
      </c>
      <c s="91" r="K254"/>
      <c s="91" r="L254"/>
      <c s="91" r="M254"/>
      <c s="91" r="N254">
        <v>39600.00000000</v>
      </c>
      <c s="91" r="O254"/>
      <c s="91" r="P254"/>
      <c s="91" r="Q254"/>
      <c s="91" r="R254"/>
      <c s="91" r="S254"/>
      <c s="91" r="T254"/>
      <c s="91" r="U254"/>
      <c s="97" r="V254">
        <f>""&amp;B254</f>
      </c>
      <c s="89" r="W254">
        <f>""&amp;C254</f>
      </c>
      <c s="90" r="X254">
        <f>""&amp;D254</f>
      </c>
      <c s="127" r="Y254"/>
      <c s="128" r="Z254"/>
      <c s="90" r="AA254">
        <f>""&amp;G254</f>
      </c>
      <c s="91" r="AB254">
        <v>17590.00000000</v>
      </c>
      <c s="91" r="AC254"/>
      <c s="91" r="AD254">
        <v>17590.00000000</v>
      </c>
      <c s="91" r="AE254"/>
      <c s="91" r="AF254"/>
      <c s="91" r="AG254"/>
      <c s="91" r="AH254">
        <v>17590.00000000</v>
      </c>
      <c s="91" r="AI254"/>
      <c s="91" r="AJ254"/>
      <c s="91" r="AK254"/>
      <c s="91" r="AL254"/>
      <c s="91" r="AM254"/>
      <c s="91" r="AN254"/>
      <c s="93" r="AO254"/>
      <c s="129" r="AP254"/>
      <c s="95" r="AQ254" t="s">
        <v>448</v>
      </c>
      <c s="0" r="AR254"/>
    </row>
    <row r="255" ht="18.78700000" customHeight="1">
      <c s="0" r="A255"/>
      <c s="96" r="B255" t="s">
        <v>341</v>
      </c>
      <c s="89" r="C255" t="s">
        <v>316</v>
      </c>
      <c s="90" r="D255" t="s">
        <v>447</v>
      </c>
      <c s="127" r="E255"/>
      <c s="128" r="F255"/>
      <c s="90" r="G255" t="s">
        <v>316</v>
      </c>
      <c s="91" r="H255">
        <v>39600.00000000</v>
      </c>
      <c s="91" r="I255"/>
      <c s="91" r="J255">
        <v>39600.00000000</v>
      </c>
      <c s="91" r="K255"/>
      <c s="91" r="L255"/>
      <c s="91" r="M255"/>
      <c s="91" r="N255">
        <v>39600.00000000</v>
      </c>
      <c s="91" r="O255"/>
      <c s="91" r="P255"/>
      <c s="91" r="Q255"/>
      <c s="91" r="R255"/>
      <c s="91" r="S255"/>
      <c s="91" r="T255"/>
      <c s="91" r="U255"/>
      <c s="97" r="V255">
        <f>""&amp;B255</f>
      </c>
      <c s="89" r="W255">
        <f>""&amp;C255</f>
      </c>
      <c s="90" r="X255">
        <f>""&amp;D255</f>
      </c>
      <c s="127" r="Y255"/>
      <c s="128" r="Z255"/>
      <c s="90" r="AA255">
        <f>""&amp;G255</f>
      </c>
      <c s="91" r="AB255">
        <v>17590.00000000</v>
      </c>
      <c s="91" r="AC255"/>
      <c s="91" r="AD255">
        <v>17590.00000000</v>
      </c>
      <c s="91" r="AE255"/>
      <c s="91" r="AF255"/>
      <c s="91" r="AG255"/>
      <c s="91" r="AH255">
        <v>17590.00000000</v>
      </c>
      <c s="91" r="AI255"/>
      <c s="91" r="AJ255"/>
      <c s="91" r="AK255"/>
      <c s="91" r="AL255"/>
      <c s="91" r="AM255"/>
      <c s="91" r="AN255"/>
      <c s="93" r="AO255"/>
      <c s="129" r="AP255"/>
      <c s="95" r="AQ255" t="s">
        <v>449</v>
      </c>
      <c s="0" r="AR255"/>
    </row>
    <row r="256" ht="27.65600000" customHeight="1">
      <c s="0" r="A256"/>
      <c s="96" r="B256" t="s">
        <v>343</v>
      </c>
      <c s="89" r="C256" t="s">
        <v>316</v>
      </c>
      <c s="90" r="D256" t="s">
        <v>447</v>
      </c>
      <c s="127" r="E256"/>
      <c s="128" r="F256"/>
      <c s="90" r="G256" t="s">
        <v>344</v>
      </c>
      <c s="91" r="H256">
        <v>39600.00000000</v>
      </c>
      <c s="91" r="I256"/>
      <c s="91" r="J256">
        <v>39600.00000000</v>
      </c>
      <c s="91" r="K256"/>
      <c s="91" r="L256"/>
      <c s="91" r="M256"/>
      <c s="91" r="N256">
        <v>39600.00000000</v>
      </c>
      <c s="91" r="O256"/>
      <c s="91" r="P256"/>
      <c s="91" r="Q256"/>
      <c s="91" r="R256"/>
      <c s="91" r="S256"/>
      <c s="91" r="T256"/>
      <c s="91" r="U256"/>
      <c s="97" r="V256">
        <f>""&amp;B256</f>
      </c>
      <c s="89" r="W256">
        <f>""&amp;C256</f>
      </c>
      <c s="90" r="X256">
        <f>""&amp;D256</f>
      </c>
      <c s="127" r="Y256"/>
      <c s="128" r="Z256"/>
      <c s="90" r="AA256">
        <f>""&amp;G256</f>
      </c>
      <c s="91" r="AB256">
        <v>17590.00000000</v>
      </c>
      <c s="91" r="AC256"/>
      <c s="91" r="AD256">
        <v>17590.00000000</v>
      </c>
      <c s="91" r="AE256"/>
      <c s="91" r="AF256"/>
      <c s="91" r="AG256"/>
      <c s="91" r="AH256">
        <v>17590.00000000</v>
      </c>
      <c s="91" r="AI256"/>
      <c s="91" r="AJ256"/>
      <c s="91" r="AK256"/>
      <c s="91" r="AL256"/>
      <c s="91" r="AM256"/>
      <c s="91" r="AN256"/>
      <c s="93" r="AO256"/>
      <c s="129" r="AP256"/>
      <c s="95" r="AQ256" t="s">
        <v>450</v>
      </c>
      <c s="0" r="AR256"/>
    </row>
    <row r="257" ht="11.25000000" customHeight="1">
      <c s="0" r="A257"/>
      <c s="98" r="B257" t="s">
        <v>348</v>
      </c>
      <c s="99" r="C257" t="s">
        <v>316</v>
      </c>
      <c s="100" r="D257" t="s">
        <v>447</v>
      </c>
      <c s="130" r="E257"/>
      <c s="131" r="F257"/>
      <c s="100" r="G257" t="s">
        <v>349</v>
      </c>
      <c s="91" r="H257">
        <v>39600.00000000</v>
      </c>
      <c s="104" r="I257"/>
      <c s="91" r="J257">
        <v>39600.00000000</v>
      </c>
      <c s="104" r="K257"/>
      <c s="105" r="L257"/>
      <c s="105" r="M257"/>
      <c s="105" r="N257">
        <v>39600.00000000</v>
      </c>
      <c s="105" r="O257"/>
      <c s="105" r="P257"/>
      <c s="105" r="Q257"/>
      <c s="105" r="R257"/>
      <c s="105" r="S257"/>
      <c s="105" r="T257"/>
      <c s="105" r="U257"/>
      <c s="106" r="V257">
        <f>""&amp;B257</f>
      </c>
      <c s="132" r="W257">
        <f>""&amp;C257</f>
      </c>
      <c s="133" r="X257">
        <f>""&amp;D257</f>
      </c>
      <c s="134" r="Y257"/>
      <c s="135" r="Z257"/>
      <c s="108" r="AA257">
        <f>""&amp;G257</f>
      </c>
      <c s="91" r="AB257">
        <v>17590.00000000</v>
      </c>
      <c s="104" r="AC257"/>
      <c s="91" r="AD257">
        <v>17590.00000000</v>
      </c>
      <c s="104" r="AE257"/>
      <c s="105" r="AF257"/>
      <c s="105" r="AG257"/>
      <c s="105" r="AH257">
        <v>17590.00000000</v>
      </c>
      <c s="105" r="AI257"/>
      <c s="105" r="AJ257"/>
      <c s="105" r="AK257"/>
      <c s="105" r="AL257"/>
      <c s="105" r="AM257"/>
      <c s="105" r="AN257"/>
      <c s="112" r="AO257"/>
      <c s="136" r="AP257">
        <f>D257&amp;G257</f>
      </c>
      <c s="95" r="AQ257">
        <f>D257&amp;G257</f>
      </c>
      <c s="0" r="AR257"/>
    </row>
    <row r="258" ht="11.25000000" customHeight="1">
      <c s="0" r="A258"/>
      <c s="88" r="B258" t="s">
        <v>451</v>
      </c>
      <c s="89" r="C258" t="s">
        <v>316</v>
      </c>
      <c s="90" r="D258" t="s">
        <v>452</v>
      </c>
      <c s="127" r="E258"/>
      <c s="128" r="F258"/>
      <c s="90" r="G258" t="s">
        <v>319</v>
      </c>
      <c s="91" r="H258">
        <v>6947700.00000000</v>
      </c>
      <c s="91" r="I258"/>
      <c s="91" r="J258">
        <v>6947700.00000000</v>
      </c>
      <c s="91" r="K258"/>
      <c s="91" r="L258"/>
      <c s="91" r="M258"/>
      <c s="91" r="N258">
        <v>6947700.00000000</v>
      </c>
      <c s="91" r="O258"/>
      <c s="91" r="P258"/>
      <c s="91" r="Q258"/>
      <c s="91" r="R258"/>
      <c s="91" r="S258"/>
      <c s="91" r="T258"/>
      <c s="91" r="U258"/>
      <c s="92" r="V258">
        <f>""&amp;B258</f>
      </c>
      <c s="89" r="W258">
        <f>""&amp;C258</f>
      </c>
      <c s="90" r="X258">
        <f>""&amp;D258</f>
      </c>
      <c s="127" r="Y258"/>
      <c s="128" r="Z258"/>
      <c s="90" r="AA258">
        <f>""&amp;G258</f>
      </c>
      <c s="91" r="AB258">
        <v>2083858.07000000</v>
      </c>
      <c s="91" r="AC258"/>
      <c s="91" r="AD258">
        <v>2083858.07000000</v>
      </c>
      <c s="91" r="AE258"/>
      <c s="91" r="AF258"/>
      <c s="91" r="AG258"/>
      <c s="91" r="AH258">
        <v>2083858.07000000</v>
      </c>
      <c s="91" r="AI258"/>
      <c s="91" r="AJ258"/>
      <c s="91" r="AK258"/>
      <c s="91" r="AL258"/>
      <c s="91" r="AM258"/>
      <c s="91" r="AN258"/>
      <c s="93" r="AO258"/>
      <c s="129" r="AP258"/>
      <c s="95" r="AQ258" t="s">
        <v>453</v>
      </c>
      <c s="0" r="AR258"/>
    </row>
    <row r="259" ht="18.78700000" customHeight="1">
      <c s="0" r="A259"/>
      <c s="96" r="B259" t="s">
        <v>341</v>
      </c>
      <c s="89" r="C259" t="s">
        <v>316</v>
      </c>
      <c s="90" r="D259" t="s">
        <v>452</v>
      </c>
      <c s="127" r="E259"/>
      <c s="128" r="F259"/>
      <c s="90" r="G259" t="s">
        <v>316</v>
      </c>
      <c s="91" r="H259">
        <v>6947700.00000000</v>
      </c>
      <c s="91" r="I259"/>
      <c s="91" r="J259">
        <v>6947700.00000000</v>
      </c>
      <c s="91" r="K259"/>
      <c s="91" r="L259"/>
      <c s="91" r="M259"/>
      <c s="91" r="N259">
        <v>6947700.00000000</v>
      </c>
      <c s="91" r="O259"/>
      <c s="91" r="P259"/>
      <c s="91" r="Q259"/>
      <c s="91" r="R259"/>
      <c s="91" r="S259"/>
      <c s="91" r="T259"/>
      <c s="91" r="U259"/>
      <c s="97" r="V259">
        <f>""&amp;B259</f>
      </c>
      <c s="89" r="W259">
        <f>""&amp;C259</f>
      </c>
      <c s="90" r="X259">
        <f>""&amp;D259</f>
      </c>
      <c s="127" r="Y259"/>
      <c s="128" r="Z259"/>
      <c s="90" r="AA259">
        <f>""&amp;G259</f>
      </c>
      <c s="91" r="AB259">
        <v>2083858.07000000</v>
      </c>
      <c s="91" r="AC259"/>
      <c s="91" r="AD259">
        <v>2083858.07000000</v>
      </c>
      <c s="91" r="AE259"/>
      <c s="91" r="AF259"/>
      <c s="91" r="AG259"/>
      <c s="91" r="AH259">
        <v>2083858.07000000</v>
      </c>
      <c s="91" r="AI259"/>
      <c s="91" r="AJ259"/>
      <c s="91" r="AK259"/>
      <c s="91" r="AL259"/>
      <c s="91" r="AM259"/>
      <c s="91" r="AN259"/>
      <c s="93" r="AO259"/>
      <c s="129" r="AP259"/>
      <c s="95" r="AQ259" t="s">
        <v>454</v>
      </c>
      <c s="0" r="AR259"/>
    </row>
    <row r="260" ht="27.65600000" customHeight="1">
      <c s="0" r="A260"/>
      <c s="96" r="B260" t="s">
        <v>343</v>
      </c>
      <c s="89" r="C260" t="s">
        <v>316</v>
      </c>
      <c s="90" r="D260" t="s">
        <v>452</v>
      </c>
      <c s="127" r="E260"/>
      <c s="128" r="F260"/>
      <c s="90" r="G260" t="s">
        <v>344</v>
      </c>
      <c s="91" r="H260">
        <v>6947700.00000000</v>
      </c>
      <c s="91" r="I260"/>
      <c s="91" r="J260">
        <v>6947700.00000000</v>
      </c>
      <c s="91" r="K260"/>
      <c s="91" r="L260"/>
      <c s="91" r="M260"/>
      <c s="91" r="N260">
        <v>6947700.00000000</v>
      </c>
      <c s="91" r="O260"/>
      <c s="91" r="P260"/>
      <c s="91" r="Q260"/>
      <c s="91" r="R260"/>
      <c s="91" r="S260"/>
      <c s="91" r="T260"/>
      <c s="91" r="U260"/>
      <c s="97" r="V260">
        <f>""&amp;B260</f>
      </c>
      <c s="89" r="W260">
        <f>""&amp;C260</f>
      </c>
      <c s="90" r="X260">
        <f>""&amp;D260</f>
      </c>
      <c s="127" r="Y260"/>
      <c s="128" r="Z260"/>
      <c s="90" r="AA260">
        <f>""&amp;G260</f>
      </c>
      <c s="91" r="AB260">
        <v>2083858.07000000</v>
      </c>
      <c s="91" r="AC260"/>
      <c s="91" r="AD260">
        <v>2083858.07000000</v>
      </c>
      <c s="91" r="AE260"/>
      <c s="91" r="AF260"/>
      <c s="91" r="AG260"/>
      <c s="91" r="AH260">
        <v>2083858.07000000</v>
      </c>
      <c s="91" r="AI260"/>
      <c s="91" r="AJ260"/>
      <c s="91" r="AK260"/>
      <c s="91" r="AL260"/>
      <c s="91" r="AM260"/>
      <c s="91" r="AN260"/>
      <c s="93" r="AO260"/>
      <c s="129" r="AP260"/>
      <c s="95" r="AQ260" t="s">
        <v>455</v>
      </c>
      <c s="0" r="AR260"/>
    </row>
    <row r="261" ht="11.25000000" customHeight="1">
      <c s="0" r="A261"/>
      <c s="98" r="B261" t="s">
        <v>348</v>
      </c>
      <c s="99" r="C261" t="s">
        <v>316</v>
      </c>
      <c s="100" r="D261" t="s">
        <v>452</v>
      </c>
      <c s="130" r="E261"/>
      <c s="131" r="F261"/>
      <c s="100" r="G261" t="s">
        <v>349</v>
      </c>
      <c s="91" r="H261">
        <v>6947700.00000000</v>
      </c>
      <c s="104" r="I261"/>
      <c s="91" r="J261">
        <v>6947700.00000000</v>
      </c>
      <c s="104" r="K261"/>
      <c s="105" r="L261"/>
      <c s="105" r="M261"/>
      <c s="105" r="N261">
        <v>6947700.00000000</v>
      </c>
      <c s="105" r="O261"/>
      <c s="105" r="P261"/>
      <c s="105" r="Q261"/>
      <c s="105" r="R261"/>
      <c s="105" r="S261"/>
      <c s="105" r="T261"/>
      <c s="105" r="U261"/>
      <c s="106" r="V261">
        <f>""&amp;B261</f>
      </c>
      <c s="132" r="W261">
        <f>""&amp;C261</f>
      </c>
      <c s="133" r="X261">
        <f>""&amp;D261</f>
      </c>
      <c s="134" r="Y261"/>
      <c s="135" r="Z261"/>
      <c s="108" r="AA261">
        <f>""&amp;G261</f>
      </c>
      <c s="91" r="AB261">
        <v>2083858.07000000</v>
      </c>
      <c s="104" r="AC261"/>
      <c s="91" r="AD261">
        <v>2083858.07000000</v>
      </c>
      <c s="104" r="AE261"/>
      <c s="105" r="AF261"/>
      <c s="105" r="AG261"/>
      <c s="105" r="AH261">
        <v>2083858.07000000</v>
      </c>
      <c s="105" r="AI261"/>
      <c s="105" r="AJ261"/>
      <c s="105" r="AK261"/>
      <c s="105" r="AL261"/>
      <c s="105" r="AM261"/>
      <c s="105" r="AN261"/>
      <c s="112" r="AO261"/>
      <c s="136" r="AP261">
        <f>D261&amp;G261</f>
      </c>
      <c s="95" r="AQ261">
        <f>D261&amp;G261</f>
      </c>
      <c s="0" r="AR261"/>
    </row>
    <row r="262" ht="11.25000000" customHeight="1">
      <c s="0" r="A262"/>
      <c s="88" r="B262" t="s">
        <v>456</v>
      </c>
      <c s="89" r="C262" t="s">
        <v>316</v>
      </c>
      <c s="90" r="D262" t="s">
        <v>457</v>
      </c>
      <c s="127" r="E262"/>
      <c s="128" r="F262"/>
      <c s="90" r="G262" t="s">
        <v>319</v>
      </c>
      <c s="91" r="H262">
        <v>19640906.03000000</v>
      </c>
      <c s="91" r="I262"/>
      <c s="91" r="J262">
        <v>19640906.03000000</v>
      </c>
      <c s="91" r="K262"/>
      <c s="91" r="L262"/>
      <c s="91" r="M262"/>
      <c s="91" r="N262">
        <v>19640906.03000000</v>
      </c>
      <c s="91" r="O262"/>
      <c s="91" r="P262"/>
      <c s="91" r="Q262"/>
      <c s="91" r="R262"/>
      <c s="91" r="S262"/>
      <c s="91" r="T262"/>
      <c s="91" r="U262"/>
      <c s="92" r="V262">
        <f>""&amp;B262</f>
      </c>
      <c s="89" r="W262">
        <f>""&amp;C262</f>
      </c>
      <c s="90" r="X262">
        <f>""&amp;D262</f>
      </c>
      <c s="127" r="Y262"/>
      <c s="128" r="Z262"/>
      <c s="90" r="AA262">
        <f>""&amp;G262</f>
      </c>
      <c s="91" r="AB262">
        <v>3755899.30000000</v>
      </c>
      <c s="91" r="AC262"/>
      <c s="91" r="AD262">
        <v>3755899.30000000</v>
      </c>
      <c s="91" r="AE262"/>
      <c s="91" r="AF262"/>
      <c s="91" r="AG262"/>
      <c s="91" r="AH262">
        <v>3755899.30000000</v>
      </c>
      <c s="91" r="AI262"/>
      <c s="91" r="AJ262"/>
      <c s="91" r="AK262"/>
      <c s="91" r="AL262"/>
      <c s="91" r="AM262"/>
      <c s="91" r="AN262"/>
      <c s="93" r="AO262"/>
      <c s="129" r="AP262"/>
      <c s="95" r="AQ262" t="s">
        <v>458</v>
      </c>
      <c s="0" r="AR262"/>
    </row>
    <row r="263" ht="18.78700000" customHeight="1">
      <c s="0" r="A263"/>
      <c s="96" r="B263" t="s">
        <v>341</v>
      </c>
      <c s="89" r="C263" t="s">
        <v>316</v>
      </c>
      <c s="90" r="D263" t="s">
        <v>457</v>
      </c>
      <c s="127" r="E263"/>
      <c s="128" r="F263"/>
      <c s="90" r="G263" t="s">
        <v>316</v>
      </c>
      <c s="91" r="H263">
        <v>19640906.03000000</v>
      </c>
      <c s="91" r="I263"/>
      <c s="91" r="J263">
        <v>19640906.03000000</v>
      </c>
      <c s="91" r="K263"/>
      <c s="91" r="L263"/>
      <c s="91" r="M263"/>
      <c s="91" r="N263">
        <v>19640906.03000000</v>
      </c>
      <c s="91" r="O263"/>
      <c s="91" r="P263"/>
      <c s="91" r="Q263"/>
      <c s="91" r="R263"/>
      <c s="91" r="S263"/>
      <c s="91" r="T263"/>
      <c s="91" r="U263"/>
      <c s="97" r="V263">
        <f>""&amp;B263</f>
      </c>
      <c s="89" r="W263">
        <f>""&amp;C263</f>
      </c>
      <c s="90" r="X263">
        <f>""&amp;D263</f>
      </c>
      <c s="127" r="Y263"/>
      <c s="128" r="Z263"/>
      <c s="90" r="AA263">
        <f>""&amp;G263</f>
      </c>
      <c s="91" r="AB263">
        <v>3755899.30000000</v>
      </c>
      <c s="91" r="AC263"/>
      <c s="91" r="AD263">
        <v>3755899.30000000</v>
      </c>
      <c s="91" r="AE263"/>
      <c s="91" r="AF263"/>
      <c s="91" r="AG263"/>
      <c s="91" r="AH263">
        <v>3755899.30000000</v>
      </c>
      <c s="91" r="AI263"/>
      <c s="91" r="AJ263"/>
      <c s="91" r="AK263"/>
      <c s="91" r="AL263"/>
      <c s="91" r="AM263"/>
      <c s="91" r="AN263"/>
      <c s="93" r="AO263"/>
      <c s="129" r="AP263"/>
      <c s="95" r="AQ263" t="s">
        <v>459</v>
      </c>
      <c s="0" r="AR263"/>
    </row>
    <row r="264" ht="27.65600000" customHeight="1">
      <c s="0" r="A264"/>
      <c s="96" r="B264" t="s">
        <v>343</v>
      </c>
      <c s="89" r="C264" t="s">
        <v>316</v>
      </c>
      <c s="90" r="D264" t="s">
        <v>457</v>
      </c>
      <c s="127" r="E264"/>
      <c s="128" r="F264"/>
      <c s="90" r="G264" t="s">
        <v>344</v>
      </c>
      <c s="91" r="H264">
        <v>19640906.03000000</v>
      </c>
      <c s="91" r="I264"/>
      <c s="91" r="J264">
        <v>19640906.03000000</v>
      </c>
      <c s="91" r="K264"/>
      <c s="91" r="L264"/>
      <c s="91" r="M264"/>
      <c s="91" r="N264">
        <v>19640906.03000000</v>
      </c>
      <c s="91" r="O264"/>
      <c s="91" r="P264"/>
      <c s="91" r="Q264"/>
      <c s="91" r="R264"/>
      <c s="91" r="S264"/>
      <c s="91" r="T264"/>
      <c s="91" r="U264"/>
      <c s="97" r="V264">
        <f>""&amp;B264</f>
      </c>
      <c s="89" r="W264">
        <f>""&amp;C264</f>
      </c>
      <c s="90" r="X264">
        <f>""&amp;D264</f>
      </c>
      <c s="127" r="Y264"/>
      <c s="128" r="Z264"/>
      <c s="90" r="AA264">
        <f>""&amp;G264</f>
      </c>
      <c s="91" r="AB264">
        <v>3755899.30000000</v>
      </c>
      <c s="91" r="AC264"/>
      <c s="91" r="AD264">
        <v>3755899.30000000</v>
      </c>
      <c s="91" r="AE264"/>
      <c s="91" r="AF264"/>
      <c s="91" r="AG264"/>
      <c s="91" r="AH264">
        <v>3755899.30000000</v>
      </c>
      <c s="91" r="AI264"/>
      <c s="91" r="AJ264"/>
      <c s="91" r="AK264"/>
      <c s="91" r="AL264"/>
      <c s="91" r="AM264"/>
      <c s="91" r="AN264"/>
      <c s="93" r="AO264"/>
      <c s="129" r="AP264"/>
      <c s="95" r="AQ264" t="s">
        <v>460</v>
      </c>
      <c s="0" r="AR264"/>
    </row>
    <row r="265" ht="11.25000000" customHeight="1">
      <c s="0" r="A265"/>
      <c s="98" r="B265" t="s">
        <v>348</v>
      </c>
      <c s="99" r="C265" t="s">
        <v>316</v>
      </c>
      <c s="100" r="D265" t="s">
        <v>457</v>
      </c>
      <c s="130" r="E265"/>
      <c s="131" r="F265"/>
      <c s="100" r="G265" t="s">
        <v>349</v>
      </c>
      <c s="91" r="H265">
        <v>19640906.03000000</v>
      </c>
      <c s="104" r="I265"/>
      <c s="91" r="J265">
        <v>19640906.03000000</v>
      </c>
      <c s="104" r="K265"/>
      <c s="105" r="L265"/>
      <c s="105" r="M265"/>
      <c s="105" r="N265">
        <v>19640906.03000000</v>
      </c>
      <c s="105" r="O265"/>
      <c s="105" r="P265"/>
      <c s="105" r="Q265"/>
      <c s="105" r="R265"/>
      <c s="105" r="S265"/>
      <c s="105" r="T265"/>
      <c s="105" r="U265"/>
      <c s="106" r="V265">
        <f>""&amp;B265</f>
      </c>
      <c s="132" r="W265">
        <f>""&amp;C265</f>
      </c>
      <c s="133" r="X265">
        <f>""&amp;D265</f>
      </c>
      <c s="134" r="Y265"/>
      <c s="135" r="Z265"/>
      <c s="108" r="AA265">
        <f>""&amp;G265</f>
      </c>
      <c s="91" r="AB265">
        <v>3755899.30000000</v>
      </c>
      <c s="104" r="AC265"/>
      <c s="91" r="AD265">
        <v>3755899.30000000</v>
      </c>
      <c s="104" r="AE265"/>
      <c s="105" r="AF265"/>
      <c s="105" r="AG265"/>
      <c s="105" r="AH265">
        <v>3755899.30000000</v>
      </c>
      <c s="105" r="AI265"/>
      <c s="105" r="AJ265"/>
      <c s="105" r="AK265"/>
      <c s="105" r="AL265"/>
      <c s="105" r="AM265"/>
      <c s="105" r="AN265"/>
      <c s="112" r="AO265"/>
      <c s="136" r="AP265">
        <f>D265&amp;G265</f>
      </c>
      <c s="95" r="AQ265">
        <f>D265&amp;G265</f>
      </c>
      <c s="0" r="AR265"/>
    </row>
    <row r="266" ht="11.25000000" customHeight="1">
      <c s="0" r="A266"/>
      <c s="88" r="B266" t="s">
        <v>461</v>
      </c>
      <c s="89" r="C266" t="s">
        <v>316</v>
      </c>
      <c s="90" r="D266" t="s">
        <v>462</v>
      </c>
      <c s="127" r="E266"/>
      <c s="128" r="F266"/>
      <c s="90" r="G266" t="s">
        <v>319</v>
      </c>
      <c s="91" r="H266">
        <v>1914509.68000000</v>
      </c>
      <c s="91" r="I266"/>
      <c s="91" r="J266">
        <v>1914509.68000000</v>
      </c>
      <c s="91" r="K266"/>
      <c s="91" r="L266"/>
      <c s="91" r="M266"/>
      <c s="91" r="N266">
        <v>1914509.68000000</v>
      </c>
      <c s="91" r="O266"/>
      <c s="91" r="P266"/>
      <c s="91" r="Q266"/>
      <c s="91" r="R266"/>
      <c s="91" r="S266"/>
      <c s="91" r="T266"/>
      <c s="91" r="U266"/>
      <c s="92" r="V266">
        <f>""&amp;B266</f>
      </c>
      <c s="89" r="W266">
        <f>""&amp;C266</f>
      </c>
      <c s="90" r="X266">
        <f>""&amp;D266</f>
      </c>
      <c s="127" r="Y266"/>
      <c s="128" r="Z266"/>
      <c s="90" r="AA266">
        <f>""&amp;G266</f>
      </c>
      <c s="91" r="AB266">
        <v>37542.50000000</v>
      </c>
      <c s="91" r="AC266"/>
      <c s="91" r="AD266">
        <v>37542.50000000</v>
      </c>
      <c s="91" r="AE266"/>
      <c s="91" r="AF266"/>
      <c s="91" r="AG266"/>
      <c s="91" r="AH266">
        <v>37542.50000000</v>
      </c>
      <c s="91" r="AI266"/>
      <c s="91" r="AJ266"/>
      <c s="91" r="AK266"/>
      <c s="91" r="AL266"/>
      <c s="91" r="AM266"/>
      <c s="91" r="AN266"/>
      <c s="93" r="AO266"/>
      <c s="129" r="AP266"/>
      <c s="95" r="AQ266" t="s">
        <v>463</v>
      </c>
      <c s="0" r="AR266"/>
    </row>
    <row r="267" ht="18.78700000" customHeight="1">
      <c s="0" r="A267"/>
      <c s="96" r="B267" t="s">
        <v>341</v>
      </c>
      <c s="89" r="C267" t="s">
        <v>316</v>
      </c>
      <c s="90" r="D267" t="s">
        <v>462</v>
      </c>
      <c s="127" r="E267"/>
      <c s="128" r="F267"/>
      <c s="90" r="G267" t="s">
        <v>316</v>
      </c>
      <c s="91" r="H267">
        <v>1640400.00000000</v>
      </c>
      <c s="91" r="I267"/>
      <c s="91" r="J267">
        <v>1640400.00000000</v>
      </c>
      <c s="91" r="K267"/>
      <c s="91" r="L267"/>
      <c s="91" r="M267"/>
      <c s="91" r="N267">
        <v>1640400.00000000</v>
      </c>
      <c s="91" r="O267"/>
      <c s="91" r="P267"/>
      <c s="91" r="Q267"/>
      <c s="91" r="R267"/>
      <c s="91" r="S267"/>
      <c s="91" r="T267"/>
      <c s="91" r="U267"/>
      <c s="97" r="V267">
        <f>""&amp;B267</f>
      </c>
      <c s="89" r="W267">
        <f>""&amp;C267</f>
      </c>
      <c s="90" r="X267">
        <f>""&amp;D267</f>
      </c>
      <c s="127" r="Y267"/>
      <c s="128" r="Z267"/>
      <c s="90" r="AA267">
        <f>""&amp;G267</f>
      </c>
      <c s="91" r="AB267">
        <v>9980.00000000</v>
      </c>
      <c s="91" r="AC267"/>
      <c s="91" r="AD267">
        <v>9980.00000000</v>
      </c>
      <c s="91" r="AE267"/>
      <c s="91" r="AF267"/>
      <c s="91" r="AG267"/>
      <c s="91" r="AH267">
        <v>9980.00000000</v>
      </c>
      <c s="91" r="AI267"/>
      <c s="91" r="AJ267"/>
      <c s="91" r="AK267"/>
      <c s="91" r="AL267"/>
      <c s="91" r="AM267"/>
      <c s="91" r="AN267"/>
      <c s="93" r="AO267"/>
      <c s="129" r="AP267"/>
      <c s="95" r="AQ267" t="s">
        <v>464</v>
      </c>
      <c s="0" r="AR267"/>
    </row>
    <row r="268" ht="27.65600000" customHeight="1">
      <c s="0" r="A268"/>
      <c s="96" r="B268" t="s">
        <v>343</v>
      </c>
      <c s="89" r="C268" t="s">
        <v>316</v>
      </c>
      <c s="90" r="D268" t="s">
        <v>462</v>
      </c>
      <c s="127" r="E268"/>
      <c s="128" r="F268"/>
      <c s="90" r="G268" t="s">
        <v>344</v>
      </c>
      <c s="91" r="H268">
        <v>1640400.00000000</v>
      </c>
      <c s="91" r="I268"/>
      <c s="91" r="J268">
        <v>1640400.00000000</v>
      </c>
      <c s="91" r="K268"/>
      <c s="91" r="L268"/>
      <c s="91" r="M268"/>
      <c s="91" r="N268">
        <v>1640400.00000000</v>
      </c>
      <c s="91" r="O268"/>
      <c s="91" r="P268"/>
      <c s="91" r="Q268"/>
      <c s="91" r="R268"/>
      <c s="91" r="S268"/>
      <c s="91" r="T268"/>
      <c s="91" r="U268"/>
      <c s="97" r="V268">
        <f>""&amp;B268</f>
      </c>
      <c s="89" r="W268">
        <f>""&amp;C268</f>
      </c>
      <c s="90" r="X268">
        <f>""&amp;D268</f>
      </c>
      <c s="127" r="Y268"/>
      <c s="128" r="Z268"/>
      <c s="90" r="AA268">
        <f>""&amp;G268</f>
      </c>
      <c s="91" r="AB268">
        <v>9980.00000000</v>
      </c>
      <c s="91" r="AC268"/>
      <c s="91" r="AD268">
        <v>9980.00000000</v>
      </c>
      <c s="91" r="AE268"/>
      <c s="91" r="AF268"/>
      <c s="91" r="AG268"/>
      <c s="91" r="AH268">
        <v>9980.00000000</v>
      </c>
      <c s="91" r="AI268"/>
      <c s="91" r="AJ268"/>
      <c s="91" r="AK268"/>
      <c s="91" r="AL268"/>
      <c s="91" r="AM268"/>
      <c s="91" r="AN268"/>
      <c s="93" r="AO268"/>
      <c s="129" r="AP268"/>
      <c s="95" r="AQ268" t="s">
        <v>465</v>
      </c>
      <c s="0" r="AR268"/>
    </row>
    <row r="269" ht="11.25000000" customHeight="1">
      <c s="0" r="A269"/>
      <c s="98" r="B269" t="s">
        <v>348</v>
      </c>
      <c s="99" r="C269" t="s">
        <v>316</v>
      </c>
      <c s="100" r="D269" t="s">
        <v>462</v>
      </c>
      <c s="130" r="E269"/>
      <c s="131" r="F269"/>
      <c s="100" r="G269" t="s">
        <v>349</v>
      </c>
      <c s="91" r="H269">
        <v>1640400.00000000</v>
      </c>
      <c s="104" r="I269"/>
      <c s="91" r="J269">
        <v>1640400.00000000</v>
      </c>
      <c s="104" r="K269"/>
      <c s="105" r="L269"/>
      <c s="105" r="M269"/>
      <c s="105" r="N269">
        <v>1640400.00000000</v>
      </c>
      <c s="105" r="O269"/>
      <c s="105" r="P269"/>
      <c s="105" r="Q269"/>
      <c s="105" r="R269"/>
      <c s="105" r="S269"/>
      <c s="105" r="T269"/>
      <c s="105" r="U269"/>
      <c s="106" r="V269">
        <f>""&amp;B269</f>
      </c>
      <c s="132" r="W269">
        <f>""&amp;C269</f>
      </c>
      <c s="133" r="X269">
        <f>""&amp;D269</f>
      </c>
      <c s="134" r="Y269"/>
      <c s="135" r="Z269"/>
      <c s="108" r="AA269">
        <f>""&amp;G269</f>
      </c>
      <c s="91" r="AB269">
        <v>9980.00000000</v>
      </c>
      <c s="104" r="AC269"/>
      <c s="91" r="AD269">
        <v>9980.00000000</v>
      </c>
      <c s="104" r="AE269"/>
      <c s="105" r="AF269"/>
      <c s="105" r="AG269"/>
      <c s="105" r="AH269">
        <v>9980.00000000</v>
      </c>
      <c s="105" r="AI269"/>
      <c s="105" r="AJ269"/>
      <c s="105" r="AK269"/>
      <c s="105" r="AL269"/>
      <c s="105" r="AM269"/>
      <c s="105" r="AN269"/>
      <c s="112" r="AO269"/>
      <c s="136" r="AP269">
        <f>D269&amp;G269</f>
      </c>
      <c s="95" r="AQ269">
        <f>D269&amp;G269</f>
      </c>
      <c s="0" r="AR269"/>
    </row>
    <row r="270" ht="11.25000000" customHeight="1">
      <c s="0" r="A270"/>
      <c s="88" r="B270" t="s">
        <v>357</v>
      </c>
      <c s="89" r="C270" t="s">
        <v>316</v>
      </c>
      <c s="90" r="D270" t="s">
        <v>462</v>
      </c>
      <c s="127" r="E270"/>
      <c s="128" r="F270"/>
      <c s="90" r="G270" t="s">
        <v>358</v>
      </c>
      <c s="91" r="H270">
        <v>274109.68000000</v>
      </c>
      <c s="91" r="I270"/>
      <c s="91" r="J270">
        <v>274109.68000000</v>
      </c>
      <c s="91" r="K270"/>
      <c s="91" r="L270"/>
      <c s="91" r="M270"/>
      <c s="91" r="N270">
        <v>274109.68000000</v>
      </c>
      <c s="91" r="O270"/>
      <c s="91" r="P270"/>
      <c s="91" r="Q270"/>
      <c s="91" r="R270"/>
      <c s="91" r="S270"/>
      <c s="91" r="T270"/>
      <c s="91" r="U270"/>
      <c s="92" r="V270">
        <f>""&amp;B270</f>
      </c>
      <c s="89" r="W270">
        <f>""&amp;C270</f>
      </c>
      <c s="90" r="X270">
        <f>""&amp;D270</f>
      </c>
      <c s="127" r="Y270"/>
      <c s="128" r="Z270"/>
      <c s="90" r="AA270">
        <f>""&amp;G270</f>
      </c>
      <c s="91" r="AB270">
        <v>27562.50000000</v>
      </c>
      <c s="91" r="AC270"/>
      <c s="91" r="AD270">
        <v>27562.50000000</v>
      </c>
      <c s="91" r="AE270"/>
      <c s="91" r="AF270"/>
      <c s="91" r="AG270"/>
      <c s="91" r="AH270">
        <v>27562.50000000</v>
      </c>
      <c s="91" r="AI270"/>
      <c s="91" r="AJ270"/>
      <c s="91" r="AK270"/>
      <c s="91" r="AL270"/>
      <c s="91" r="AM270"/>
      <c s="91" r="AN270"/>
      <c s="93" r="AO270"/>
      <c s="129" r="AP270"/>
      <c s="95" r="AQ270" t="s">
        <v>466</v>
      </c>
      <c s="0" r="AR270"/>
    </row>
    <row r="271" ht="36.52500000" customHeight="1">
      <c s="0" r="A271"/>
      <c s="96" r="B271" t="s">
        <v>467</v>
      </c>
      <c s="89" r="C271" t="s">
        <v>316</v>
      </c>
      <c s="90" r="D271" t="s">
        <v>462</v>
      </c>
      <c s="127" r="E271"/>
      <c s="128" r="F271"/>
      <c s="90" r="G271" t="s">
        <v>468</v>
      </c>
      <c s="91" r="H271">
        <v>274109.68000000</v>
      </c>
      <c s="91" r="I271"/>
      <c s="91" r="J271">
        <v>274109.68000000</v>
      </c>
      <c s="91" r="K271"/>
      <c s="91" r="L271"/>
      <c s="91" r="M271"/>
      <c s="91" r="N271">
        <v>274109.68000000</v>
      </c>
      <c s="91" r="O271"/>
      <c s="91" r="P271"/>
      <c s="91" r="Q271"/>
      <c s="91" r="R271"/>
      <c s="91" r="S271"/>
      <c s="91" r="T271"/>
      <c s="91" r="U271"/>
      <c s="97" r="V271">
        <f>""&amp;B271</f>
      </c>
      <c s="89" r="W271">
        <f>""&amp;C271</f>
      </c>
      <c s="90" r="X271">
        <f>""&amp;D271</f>
      </c>
      <c s="127" r="Y271"/>
      <c s="128" r="Z271"/>
      <c s="90" r="AA271">
        <f>""&amp;G271</f>
      </c>
      <c s="91" r="AB271">
        <v>27562.50000000</v>
      </c>
      <c s="91" r="AC271"/>
      <c s="91" r="AD271">
        <v>27562.50000000</v>
      </c>
      <c s="91" r="AE271"/>
      <c s="91" r="AF271"/>
      <c s="91" r="AG271"/>
      <c s="91" r="AH271">
        <v>27562.50000000</v>
      </c>
      <c s="91" r="AI271"/>
      <c s="91" r="AJ271"/>
      <c s="91" r="AK271"/>
      <c s="91" r="AL271"/>
      <c s="91" r="AM271"/>
      <c s="91" r="AN271"/>
      <c s="93" r="AO271"/>
      <c s="129" r="AP271"/>
      <c s="95" r="AQ271" t="s">
        <v>469</v>
      </c>
      <c s="0" r="AR271"/>
    </row>
    <row r="272" ht="45.39400000" customHeight="1">
      <c s="0" r="A272"/>
      <c s="98" r="B272" t="s">
        <v>470</v>
      </c>
      <c s="99" r="C272" t="s">
        <v>316</v>
      </c>
      <c s="100" r="D272" t="s">
        <v>462</v>
      </c>
      <c s="130" r="E272"/>
      <c s="131" r="F272"/>
      <c s="100" r="G272" t="s">
        <v>471</v>
      </c>
      <c s="91" r="H272">
        <v>249109.68000000</v>
      </c>
      <c s="104" r="I272"/>
      <c s="91" r="J272">
        <v>249109.68000000</v>
      </c>
      <c s="104" r="K272"/>
      <c s="105" r="L272"/>
      <c s="105" r="M272"/>
      <c s="105" r="N272">
        <v>249109.68000000</v>
      </c>
      <c s="105" r="O272"/>
      <c s="105" r="P272"/>
      <c s="105" r="Q272"/>
      <c s="105" r="R272"/>
      <c s="105" r="S272"/>
      <c s="105" r="T272"/>
      <c s="105" r="U272"/>
      <c s="106" r="V272">
        <f>""&amp;B272</f>
      </c>
      <c s="132" r="W272">
        <f>""&amp;C272</f>
      </c>
      <c s="133" r="X272">
        <f>""&amp;D272</f>
      </c>
      <c s="134" r="Y272"/>
      <c s="135" r="Z272"/>
      <c s="108" r="AA272">
        <f>""&amp;G272</f>
      </c>
      <c s="91" r="AB272">
        <v>27562.50000000</v>
      </c>
      <c s="104" r="AC272"/>
      <c s="91" r="AD272">
        <v>27562.50000000</v>
      </c>
      <c s="104" r="AE272"/>
      <c s="105" r="AF272"/>
      <c s="105" r="AG272"/>
      <c s="105" r="AH272">
        <v>27562.50000000</v>
      </c>
      <c s="105" r="AI272"/>
      <c s="105" r="AJ272"/>
      <c s="105" r="AK272"/>
      <c s="105" r="AL272"/>
      <c s="105" r="AM272"/>
      <c s="105" r="AN272"/>
      <c s="112" r="AO272"/>
      <c s="136" r="AP272">
        <f>D272&amp;G272</f>
      </c>
      <c s="95" r="AQ272">
        <f>D272&amp;G272</f>
      </c>
      <c s="0" r="AR272"/>
    </row>
    <row r="273" ht="45.39400000" customHeight="1">
      <c s="0" r="A273"/>
      <c s="114" r="B273" t="s">
        <v>472</v>
      </c>
      <c s="99" r="C273" t="s">
        <v>316</v>
      </c>
      <c s="100" r="D273" t="s">
        <v>462</v>
      </c>
      <c s="130" r="E273"/>
      <c s="131" r="F273"/>
      <c s="100" r="G273" t="s">
        <v>473</v>
      </c>
      <c s="91" r="H273">
        <v>25000.00000000</v>
      </c>
      <c s="104" r="I273"/>
      <c s="91" r="J273">
        <v>25000.00000000</v>
      </c>
      <c s="104" r="K273"/>
      <c s="105" r="L273"/>
      <c s="105" r="M273"/>
      <c s="105" r="N273">
        <v>25000.00000000</v>
      </c>
      <c s="105" r="O273"/>
      <c s="105" r="P273"/>
      <c s="105" r="Q273"/>
      <c s="105" r="R273"/>
      <c s="105" r="S273"/>
      <c s="105" r="T273"/>
      <c s="105" r="U273"/>
      <c s="115" r="V273">
        <f>""&amp;B273</f>
      </c>
      <c s="132" r="W273">
        <f>""&amp;C273</f>
      </c>
      <c s="133" r="X273">
        <f>""&amp;D273</f>
      </c>
      <c s="134" r="Y273"/>
      <c s="135" r="Z273"/>
      <c s="108" r="AA273">
        <f>""&amp;G273</f>
      </c>
      <c s="91" r="AB273">
        <v>0.00000000</v>
      </c>
      <c s="104" r="AC273"/>
      <c s="91" r="AD273">
        <v>0.00000000</v>
      </c>
      <c s="104" r="AE273"/>
      <c s="105" r="AF273"/>
      <c s="105" r="AG273"/>
      <c s="105" r="AH273"/>
      <c s="105" r="AI273"/>
      <c s="105" r="AJ273"/>
      <c s="105" r="AK273"/>
      <c s="105" r="AL273"/>
      <c s="105" r="AM273"/>
      <c s="105" r="AN273"/>
      <c s="112" r="AO273"/>
      <c s="136" r="AP273">
        <f>D273&amp;G273</f>
      </c>
      <c s="95" r="AQ273">
        <f>D273&amp;G273</f>
      </c>
      <c s="0" r="AR273"/>
    </row>
    <row r="274" ht="11.25000000" customHeight="1">
      <c s="0" r="A274"/>
      <c s="88" r="B274" t="s">
        <v>474</v>
      </c>
      <c s="89" r="C274" t="s">
        <v>316</v>
      </c>
      <c s="90" r="D274" t="s">
        <v>475</v>
      </c>
      <c s="127" r="E274"/>
      <c s="128" r="F274"/>
      <c s="90" r="G274" t="s">
        <v>319</v>
      </c>
      <c s="91" r="H274">
        <v>22104004.57000000</v>
      </c>
      <c s="91" r="I274"/>
      <c s="91" r="J274">
        <v>22104004.57000000</v>
      </c>
      <c s="91" r="K274"/>
      <c s="91" r="L274"/>
      <c s="91" r="M274"/>
      <c s="91" r="N274">
        <v>22104004.57000000</v>
      </c>
      <c s="91" r="O274"/>
      <c s="91" r="P274"/>
      <c s="91" r="Q274"/>
      <c s="91" r="R274"/>
      <c s="91" r="S274"/>
      <c s="91" r="T274"/>
      <c s="91" r="U274"/>
      <c s="92" r="V274">
        <f>""&amp;B274</f>
      </c>
      <c s="89" r="W274">
        <f>""&amp;C274</f>
      </c>
      <c s="90" r="X274">
        <f>""&amp;D274</f>
      </c>
      <c s="127" r="Y274"/>
      <c s="128" r="Z274"/>
      <c s="90" r="AA274">
        <f>""&amp;G274</f>
      </c>
      <c s="91" r="AB274">
        <v>4183657.54000000</v>
      </c>
      <c s="91" r="AC274"/>
      <c s="91" r="AD274">
        <v>4183657.54000000</v>
      </c>
      <c s="91" r="AE274"/>
      <c s="91" r="AF274"/>
      <c s="91" r="AG274"/>
      <c s="91" r="AH274">
        <v>4183657.54000000</v>
      </c>
      <c s="91" r="AI274"/>
      <c s="91" r="AJ274"/>
      <c s="91" r="AK274"/>
      <c s="91" r="AL274"/>
      <c s="91" r="AM274"/>
      <c s="91" r="AN274"/>
      <c s="93" r="AO274"/>
      <c s="129" r="AP274"/>
      <c s="95" r="AQ274" t="s">
        <v>476</v>
      </c>
      <c s="0" r="AR274"/>
    </row>
    <row r="275" ht="11.25000000" customHeight="1">
      <c s="0" r="A275"/>
      <c s="96" r="B275" t="s">
        <v>477</v>
      </c>
      <c s="89" r="C275" t="s">
        <v>316</v>
      </c>
      <c s="90" r="D275" t="s">
        <v>478</v>
      </c>
      <c s="127" r="E275"/>
      <c s="128" r="F275"/>
      <c s="90" r="G275" t="s">
        <v>319</v>
      </c>
      <c s="91" r="H275">
        <v>1018180.96000000</v>
      </c>
      <c s="91" r="I275"/>
      <c s="91" r="J275">
        <v>1018180.96000000</v>
      </c>
      <c s="91" r="K275"/>
      <c s="91" r="L275"/>
      <c s="91" r="M275"/>
      <c s="91" r="N275">
        <v>1018180.96000000</v>
      </c>
      <c s="91" r="O275"/>
      <c s="91" r="P275"/>
      <c s="91" r="Q275"/>
      <c s="91" r="R275"/>
      <c s="91" r="S275"/>
      <c s="91" r="T275"/>
      <c s="91" r="U275"/>
      <c s="97" r="V275">
        <f>""&amp;B275</f>
      </c>
      <c s="89" r="W275">
        <f>""&amp;C275</f>
      </c>
      <c s="90" r="X275">
        <f>""&amp;D275</f>
      </c>
      <c s="127" r="Y275"/>
      <c s="128" r="Z275"/>
      <c s="90" r="AA275">
        <f>""&amp;G275</f>
      </c>
      <c s="91" r="AB275">
        <v>312393.59000000</v>
      </c>
      <c s="91" r="AC275"/>
      <c s="91" r="AD275">
        <v>312393.59000000</v>
      </c>
      <c s="91" r="AE275"/>
      <c s="91" r="AF275"/>
      <c s="91" r="AG275"/>
      <c s="91" r="AH275">
        <v>312393.59000000</v>
      </c>
      <c s="91" r="AI275"/>
      <c s="91" r="AJ275"/>
      <c s="91" r="AK275"/>
      <c s="91" r="AL275"/>
      <c s="91" r="AM275"/>
      <c s="91" r="AN275"/>
      <c s="93" r="AO275"/>
      <c s="129" r="AP275"/>
      <c s="95" r="AQ275" t="s">
        <v>479</v>
      </c>
      <c s="0" r="AR275"/>
    </row>
    <row r="276" ht="18.78700000" customHeight="1">
      <c s="0" r="A276"/>
      <c s="96" r="B276" t="s">
        <v>341</v>
      </c>
      <c s="89" r="C276" t="s">
        <v>316</v>
      </c>
      <c s="90" r="D276" t="s">
        <v>478</v>
      </c>
      <c s="127" r="E276"/>
      <c s="128" r="F276"/>
      <c s="90" r="G276" t="s">
        <v>316</v>
      </c>
      <c s="91" r="H276">
        <v>550000.00000000</v>
      </c>
      <c s="91" r="I276"/>
      <c s="91" r="J276">
        <v>550000.00000000</v>
      </c>
      <c s="91" r="K276"/>
      <c s="91" r="L276"/>
      <c s="91" r="M276"/>
      <c s="91" r="N276">
        <v>550000.00000000</v>
      </c>
      <c s="91" r="O276"/>
      <c s="91" r="P276"/>
      <c s="91" r="Q276"/>
      <c s="91" r="R276"/>
      <c s="91" r="S276"/>
      <c s="91" r="T276"/>
      <c s="91" r="U276"/>
      <c s="97" r="V276">
        <f>""&amp;B276</f>
      </c>
      <c s="89" r="W276">
        <f>""&amp;C276</f>
      </c>
      <c s="90" r="X276">
        <f>""&amp;D276</f>
      </c>
      <c s="127" r="Y276"/>
      <c s="128" r="Z276"/>
      <c s="90" r="AA276">
        <f>""&amp;G276</f>
      </c>
      <c s="91" r="AB276">
        <v>181426.16000000</v>
      </c>
      <c s="91" r="AC276"/>
      <c s="91" r="AD276">
        <v>181426.16000000</v>
      </c>
      <c s="91" r="AE276"/>
      <c s="91" r="AF276"/>
      <c s="91" r="AG276"/>
      <c s="91" r="AH276">
        <v>181426.16000000</v>
      </c>
      <c s="91" r="AI276"/>
      <c s="91" r="AJ276"/>
      <c s="91" r="AK276"/>
      <c s="91" r="AL276"/>
      <c s="91" r="AM276"/>
      <c s="91" r="AN276"/>
      <c s="93" r="AO276"/>
      <c s="129" r="AP276"/>
      <c s="95" r="AQ276" t="s">
        <v>480</v>
      </c>
      <c s="0" r="AR276"/>
    </row>
    <row r="277" ht="27.65600000" customHeight="1">
      <c s="0" r="A277"/>
      <c s="96" r="B277" t="s">
        <v>343</v>
      </c>
      <c s="89" r="C277" t="s">
        <v>316</v>
      </c>
      <c s="90" r="D277" t="s">
        <v>478</v>
      </c>
      <c s="127" r="E277"/>
      <c s="128" r="F277"/>
      <c s="90" r="G277" t="s">
        <v>344</v>
      </c>
      <c s="91" r="H277">
        <v>550000.00000000</v>
      </c>
      <c s="91" r="I277"/>
      <c s="91" r="J277">
        <v>550000.00000000</v>
      </c>
      <c s="91" r="K277"/>
      <c s="91" r="L277"/>
      <c s="91" r="M277"/>
      <c s="91" r="N277">
        <v>550000.00000000</v>
      </c>
      <c s="91" r="O277"/>
      <c s="91" r="P277"/>
      <c s="91" r="Q277"/>
      <c s="91" r="R277"/>
      <c s="91" r="S277"/>
      <c s="91" r="T277"/>
      <c s="91" r="U277"/>
      <c s="97" r="V277">
        <f>""&amp;B277</f>
      </c>
      <c s="89" r="W277">
        <f>""&amp;C277</f>
      </c>
      <c s="90" r="X277">
        <f>""&amp;D277</f>
      </c>
      <c s="127" r="Y277"/>
      <c s="128" r="Z277"/>
      <c s="90" r="AA277">
        <f>""&amp;G277</f>
      </c>
      <c s="91" r="AB277">
        <v>181426.16000000</v>
      </c>
      <c s="91" r="AC277"/>
      <c s="91" r="AD277">
        <v>181426.16000000</v>
      </c>
      <c s="91" r="AE277"/>
      <c s="91" r="AF277"/>
      <c s="91" r="AG277"/>
      <c s="91" r="AH277">
        <v>181426.16000000</v>
      </c>
      <c s="91" r="AI277"/>
      <c s="91" r="AJ277"/>
      <c s="91" r="AK277"/>
      <c s="91" r="AL277"/>
      <c s="91" r="AM277"/>
      <c s="91" r="AN277"/>
      <c s="93" r="AO277"/>
      <c s="129" r="AP277"/>
      <c s="95" r="AQ277" t="s">
        <v>481</v>
      </c>
      <c s="0" r="AR277"/>
    </row>
    <row r="278" ht="11.25000000" customHeight="1">
      <c s="0" r="A278"/>
      <c s="98" r="B278" t="s">
        <v>348</v>
      </c>
      <c s="99" r="C278" t="s">
        <v>316</v>
      </c>
      <c s="100" r="D278" t="s">
        <v>478</v>
      </c>
      <c s="130" r="E278"/>
      <c s="131" r="F278"/>
      <c s="100" r="G278" t="s">
        <v>349</v>
      </c>
      <c s="91" r="H278">
        <v>550000.00000000</v>
      </c>
      <c s="104" r="I278"/>
      <c s="91" r="J278">
        <v>550000.00000000</v>
      </c>
      <c s="104" r="K278"/>
      <c s="105" r="L278"/>
      <c s="105" r="M278"/>
      <c s="105" r="N278">
        <v>550000.00000000</v>
      </c>
      <c s="105" r="O278"/>
      <c s="105" r="P278"/>
      <c s="105" r="Q278"/>
      <c s="105" r="R278"/>
      <c s="105" r="S278"/>
      <c s="105" r="T278"/>
      <c s="105" r="U278"/>
      <c s="106" r="V278">
        <f>""&amp;B278</f>
      </c>
      <c s="132" r="W278">
        <f>""&amp;C278</f>
      </c>
      <c s="133" r="X278">
        <f>""&amp;D278</f>
      </c>
      <c s="134" r="Y278"/>
      <c s="135" r="Z278"/>
      <c s="108" r="AA278">
        <f>""&amp;G278</f>
      </c>
      <c s="91" r="AB278">
        <v>181426.16000000</v>
      </c>
      <c s="104" r="AC278"/>
      <c s="91" r="AD278">
        <v>181426.16000000</v>
      </c>
      <c s="104" r="AE278"/>
      <c s="105" r="AF278"/>
      <c s="105" r="AG278"/>
      <c s="105" r="AH278">
        <v>181426.16000000</v>
      </c>
      <c s="105" r="AI278"/>
      <c s="105" r="AJ278"/>
      <c s="105" r="AK278"/>
      <c s="105" r="AL278"/>
      <c s="105" r="AM278"/>
      <c s="105" r="AN278"/>
      <c s="112" r="AO278"/>
      <c s="136" r="AP278">
        <f>D278&amp;G278</f>
      </c>
      <c s="95" r="AQ278">
        <f>D278&amp;G278</f>
      </c>
      <c s="0" r="AR278"/>
    </row>
    <row r="279" ht="11.25000000" customHeight="1">
      <c s="0" r="A279"/>
      <c s="88" r="B279" t="s">
        <v>357</v>
      </c>
      <c s="89" r="C279" t="s">
        <v>316</v>
      </c>
      <c s="90" r="D279" t="s">
        <v>478</v>
      </c>
      <c s="127" r="E279"/>
      <c s="128" r="F279"/>
      <c s="90" r="G279" t="s">
        <v>358</v>
      </c>
      <c s="91" r="H279">
        <v>468180.96000000</v>
      </c>
      <c s="91" r="I279"/>
      <c s="91" r="J279">
        <v>468180.96000000</v>
      </c>
      <c s="91" r="K279"/>
      <c s="91" r="L279"/>
      <c s="91" r="M279"/>
      <c s="91" r="N279">
        <v>468180.96000000</v>
      </c>
      <c s="91" r="O279"/>
      <c s="91" r="P279"/>
      <c s="91" r="Q279"/>
      <c s="91" r="R279"/>
      <c s="91" r="S279"/>
      <c s="91" r="T279"/>
      <c s="91" r="U279"/>
      <c s="92" r="V279">
        <f>""&amp;B279</f>
      </c>
      <c s="89" r="W279">
        <f>""&amp;C279</f>
      </c>
      <c s="90" r="X279">
        <f>""&amp;D279</f>
      </c>
      <c s="127" r="Y279"/>
      <c s="128" r="Z279"/>
      <c s="90" r="AA279">
        <f>""&amp;G279</f>
      </c>
      <c s="91" r="AB279">
        <v>130967.43000000</v>
      </c>
      <c s="91" r="AC279"/>
      <c s="91" r="AD279">
        <v>130967.43000000</v>
      </c>
      <c s="91" r="AE279"/>
      <c s="91" r="AF279"/>
      <c s="91" r="AG279"/>
      <c s="91" r="AH279">
        <v>130967.43000000</v>
      </c>
      <c s="91" r="AI279"/>
      <c s="91" r="AJ279"/>
      <c s="91" r="AK279"/>
      <c s="91" r="AL279"/>
      <c s="91" r="AM279"/>
      <c s="91" r="AN279"/>
      <c s="93" r="AO279"/>
      <c s="129" r="AP279"/>
      <c s="95" r="AQ279" t="s">
        <v>482</v>
      </c>
      <c s="0" r="AR279"/>
    </row>
    <row r="280" ht="11.25000000" customHeight="1">
      <c s="0" r="A280"/>
      <c s="96" r="B280" t="s">
        <v>360</v>
      </c>
      <c s="89" r="C280" t="s">
        <v>316</v>
      </c>
      <c s="90" r="D280" t="s">
        <v>478</v>
      </c>
      <c s="127" r="E280"/>
      <c s="128" r="F280"/>
      <c s="90" r="G280" t="s">
        <v>361</v>
      </c>
      <c s="91" r="H280">
        <v>468180.96000000</v>
      </c>
      <c s="91" r="I280"/>
      <c s="91" r="J280">
        <v>468180.96000000</v>
      </c>
      <c s="91" r="K280"/>
      <c s="91" r="L280"/>
      <c s="91" r="M280"/>
      <c s="91" r="N280">
        <v>468180.96000000</v>
      </c>
      <c s="91" r="O280"/>
      <c s="91" r="P280"/>
      <c s="91" r="Q280"/>
      <c s="91" r="R280"/>
      <c s="91" r="S280"/>
      <c s="91" r="T280"/>
      <c s="91" r="U280"/>
      <c s="97" r="V280">
        <f>""&amp;B280</f>
      </c>
      <c s="89" r="W280">
        <f>""&amp;C280</f>
      </c>
      <c s="90" r="X280">
        <f>""&amp;D280</f>
      </c>
      <c s="127" r="Y280"/>
      <c s="128" r="Z280"/>
      <c s="90" r="AA280">
        <f>""&amp;G280</f>
      </c>
      <c s="91" r="AB280">
        <v>130967.43000000</v>
      </c>
      <c s="91" r="AC280"/>
      <c s="91" r="AD280">
        <v>130967.43000000</v>
      </c>
      <c s="91" r="AE280"/>
      <c s="91" r="AF280"/>
      <c s="91" r="AG280"/>
      <c s="91" r="AH280">
        <v>130967.43000000</v>
      </c>
      <c s="91" r="AI280"/>
      <c s="91" r="AJ280"/>
      <c s="91" r="AK280"/>
      <c s="91" r="AL280"/>
      <c s="91" r="AM280"/>
      <c s="91" r="AN280"/>
      <c s="93" r="AO280"/>
      <c s="129" r="AP280"/>
      <c s="95" r="AQ280" t="s">
        <v>483</v>
      </c>
      <c s="0" r="AR280"/>
    </row>
    <row r="281" ht="11.25000000" customHeight="1">
      <c s="0" r="A281"/>
      <c s="98" r="B281" t="s">
        <v>367</v>
      </c>
      <c s="99" r="C281" t="s">
        <v>316</v>
      </c>
      <c s="100" r="D281" t="s">
        <v>478</v>
      </c>
      <c s="130" r="E281"/>
      <c s="131" r="F281"/>
      <c s="100" r="G281" t="s">
        <v>368</v>
      </c>
      <c s="91" r="H281">
        <v>468180.96000000</v>
      </c>
      <c s="104" r="I281"/>
      <c s="91" r="J281">
        <v>468180.96000000</v>
      </c>
      <c s="104" r="K281"/>
      <c s="105" r="L281"/>
      <c s="105" r="M281"/>
      <c s="105" r="N281">
        <v>468180.96000000</v>
      </c>
      <c s="105" r="O281"/>
      <c s="105" r="P281"/>
      <c s="105" r="Q281"/>
      <c s="105" r="R281"/>
      <c s="105" r="S281"/>
      <c s="105" r="T281"/>
      <c s="105" r="U281"/>
      <c s="106" r="V281">
        <f>""&amp;B281</f>
      </c>
      <c s="132" r="W281">
        <f>""&amp;C281</f>
      </c>
      <c s="133" r="X281">
        <f>""&amp;D281</f>
      </c>
      <c s="134" r="Y281"/>
      <c s="135" r="Z281"/>
      <c s="108" r="AA281">
        <f>""&amp;G281</f>
      </c>
      <c s="91" r="AB281">
        <v>130967.43000000</v>
      </c>
      <c s="104" r="AC281"/>
      <c s="91" r="AD281">
        <v>130967.43000000</v>
      </c>
      <c s="104" r="AE281"/>
      <c s="105" r="AF281"/>
      <c s="105" r="AG281"/>
      <c s="105" r="AH281">
        <v>130967.43000000</v>
      </c>
      <c s="105" r="AI281"/>
      <c s="105" r="AJ281"/>
      <c s="105" r="AK281"/>
      <c s="105" r="AL281"/>
      <c s="105" r="AM281"/>
      <c s="105" r="AN281"/>
      <c s="112" r="AO281"/>
      <c s="136" r="AP281">
        <f>D281&amp;G281</f>
      </c>
      <c s="95" r="AQ281">
        <f>D281&amp;G281</f>
      </c>
      <c s="0" r="AR281"/>
    </row>
    <row r="282" ht="11.25000000" customHeight="1">
      <c s="0" r="A282"/>
      <c s="88" r="B282" t="s">
        <v>484</v>
      </c>
      <c s="89" r="C282" t="s">
        <v>316</v>
      </c>
      <c s="90" r="D282" t="s">
        <v>485</v>
      </c>
      <c s="127" r="E282"/>
      <c s="128" r="F282"/>
      <c s="90" r="G282" t="s">
        <v>319</v>
      </c>
      <c s="91" r="H282">
        <v>3400320.00000000</v>
      </c>
      <c s="91" r="I282"/>
      <c s="91" r="J282">
        <v>3400320.00000000</v>
      </c>
      <c s="91" r="K282"/>
      <c s="91" r="L282"/>
      <c s="91" r="M282"/>
      <c s="91" r="N282">
        <v>3400320.00000000</v>
      </c>
      <c s="91" r="O282"/>
      <c s="91" r="P282"/>
      <c s="91" r="Q282"/>
      <c s="91" r="R282"/>
      <c s="91" r="S282"/>
      <c s="91" r="T282"/>
      <c s="91" r="U282"/>
      <c s="92" r="V282">
        <f>""&amp;B282</f>
      </c>
      <c s="89" r="W282">
        <f>""&amp;C282</f>
      </c>
      <c s="90" r="X282">
        <f>""&amp;D282</f>
      </c>
      <c s="127" r="Y282"/>
      <c s="128" r="Z282"/>
      <c s="90" r="AA282">
        <f>""&amp;G282</f>
      </c>
      <c s="91" r="AB282">
        <v>747985.61000000</v>
      </c>
      <c s="91" r="AC282"/>
      <c s="91" r="AD282">
        <v>747985.61000000</v>
      </c>
      <c s="91" r="AE282"/>
      <c s="91" r="AF282"/>
      <c s="91" r="AG282"/>
      <c s="91" r="AH282">
        <v>747985.61000000</v>
      </c>
      <c s="91" r="AI282"/>
      <c s="91" r="AJ282"/>
      <c s="91" r="AK282"/>
      <c s="91" r="AL282"/>
      <c s="91" r="AM282"/>
      <c s="91" r="AN282"/>
      <c s="93" r="AO282"/>
      <c s="129" r="AP282"/>
      <c s="95" r="AQ282" t="s">
        <v>486</v>
      </c>
      <c s="0" r="AR282"/>
    </row>
    <row r="283" ht="18.78700000" customHeight="1">
      <c s="0" r="A283"/>
      <c s="96" r="B283" t="s">
        <v>341</v>
      </c>
      <c s="89" r="C283" t="s">
        <v>316</v>
      </c>
      <c s="90" r="D283" t="s">
        <v>485</v>
      </c>
      <c s="127" r="E283"/>
      <c s="128" r="F283"/>
      <c s="90" r="G283" t="s">
        <v>316</v>
      </c>
      <c s="91" r="H283">
        <v>1116795.66000000</v>
      </c>
      <c s="91" r="I283"/>
      <c s="91" r="J283">
        <v>1116795.66000000</v>
      </c>
      <c s="91" r="K283"/>
      <c s="91" r="L283"/>
      <c s="91" r="M283"/>
      <c s="91" r="N283">
        <v>1116795.66000000</v>
      </c>
      <c s="91" r="O283"/>
      <c s="91" r="P283"/>
      <c s="91" r="Q283"/>
      <c s="91" r="R283"/>
      <c s="91" r="S283"/>
      <c s="91" r="T283"/>
      <c s="91" r="U283"/>
      <c s="97" r="V283">
        <f>""&amp;B283</f>
      </c>
      <c s="89" r="W283">
        <f>""&amp;C283</f>
      </c>
      <c s="90" r="X283">
        <f>""&amp;D283</f>
      </c>
      <c s="127" r="Y283"/>
      <c s="128" r="Z283"/>
      <c s="90" r="AA283">
        <f>""&amp;G283</f>
      </c>
      <c s="91" r="AB283">
        <v>28020.26000000</v>
      </c>
      <c s="91" r="AC283"/>
      <c s="91" r="AD283">
        <v>28020.26000000</v>
      </c>
      <c s="91" r="AE283"/>
      <c s="91" r="AF283"/>
      <c s="91" r="AG283"/>
      <c s="91" r="AH283">
        <v>28020.26000000</v>
      </c>
      <c s="91" r="AI283"/>
      <c s="91" r="AJ283"/>
      <c s="91" r="AK283"/>
      <c s="91" r="AL283"/>
      <c s="91" r="AM283"/>
      <c s="91" r="AN283"/>
      <c s="93" r="AO283"/>
      <c s="129" r="AP283"/>
      <c s="95" r="AQ283" t="s">
        <v>487</v>
      </c>
      <c s="0" r="AR283"/>
    </row>
    <row r="284" ht="27.65600000" customHeight="1">
      <c s="0" r="A284"/>
      <c s="96" r="B284" t="s">
        <v>343</v>
      </c>
      <c s="89" r="C284" t="s">
        <v>316</v>
      </c>
      <c s="90" r="D284" t="s">
        <v>485</v>
      </c>
      <c s="127" r="E284"/>
      <c s="128" r="F284"/>
      <c s="90" r="G284" t="s">
        <v>344</v>
      </c>
      <c s="91" r="H284">
        <v>1116795.66000000</v>
      </c>
      <c s="91" r="I284"/>
      <c s="91" r="J284">
        <v>1116795.66000000</v>
      </c>
      <c s="91" r="K284"/>
      <c s="91" r="L284"/>
      <c s="91" r="M284"/>
      <c s="91" r="N284">
        <v>1116795.66000000</v>
      </c>
      <c s="91" r="O284"/>
      <c s="91" r="P284"/>
      <c s="91" r="Q284"/>
      <c s="91" r="R284"/>
      <c s="91" r="S284"/>
      <c s="91" r="T284"/>
      <c s="91" r="U284"/>
      <c s="97" r="V284">
        <f>""&amp;B284</f>
      </c>
      <c s="89" r="W284">
        <f>""&amp;C284</f>
      </c>
      <c s="90" r="X284">
        <f>""&amp;D284</f>
      </c>
      <c s="127" r="Y284"/>
      <c s="128" r="Z284"/>
      <c s="90" r="AA284">
        <f>""&amp;G284</f>
      </c>
      <c s="91" r="AB284">
        <v>28020.26000000</v>
      </c>
      <c s="91" r="AC284"/>
      <c s="91" r="AD284">
        <v>28020.26000000</v>
      </c>
      <c s="91" r="AE284"/>
      <c s="91" r="AF284"/>
      <c s="91" r="AG284"/>
      <c s="91" r="AH284">
        <v>28020.26000000</v>
      </c>
      <c s="91" r="AI284"/>
      <c s="91" r="AJ284"/>
      <c s="91" r="AK284"/>
      <c s="91" r="AL284"/>
      <c s="91" r="AM284"/>
      <c s="91" r="AN284"/>
      <c s="93" r="AO284"/>
      <c s="129" r="AP284"/>
      <c s="95" r="AQ284" t="s">
        <v>488</v>
      </c>
      <c s="0" r="AR284"/>
    </row>
    <row r="285" ht="11.25000000" customHeight="1">
      <c s="0" r="A285"/>
      <c s="98" r="B285" t="s">
        <v>348</v>
      </c>
      <c s="99" r="C285" t="s">
        <v>316</v>
      </c>
      <c s="100" r="D285" t="s">
        <v>485</v>
      </c>
      <c s="130" r="E285"/>
      <c s="131" r="F285"/>
      <c s="100" r="G285" t="s">
        <v>349</v>
      </c>
      <c s="91" r="H285">
        <v>1068591.74000000</v>
      </c>
      <c s="104" r="I285"/>
      <c s="91" r="J285">
        <v>1068591.74000000</v>
      </c>
      <c s="104" r="K285"/>
      <c s="105" r="L285"/>
      <c s="105" r="M285"/>
      <c s="105" r="N285">
        <v>1068591.74000000</v>
      </c>
      <c s="105" r="O285"/>
      <c s="105" r="P285"/>
      <c s="105" r="Q285"/>
      <c s="105" r="R285"/>
      <c s="105" r="S285"/>
      <c s="105" r="T285"/>
      <c s="105" r="U285"/>
      <c s="106" r="V285">
        <f>""&amp;B285</f>
      </c>
      <c s="132" r="W285">
        <f>""&amp;C285</f>
      </c>
      <c s="133" r="X285">
        <f>""&amp;D285</f>
      </c>
      <c s="134" r="Y285"/>
      <c s="135" r="Z285"/>
      <c s="108" r="AA285">
        <f>""&amp;G285</f>
      </c>
      <c s="91" r="AB285">
        <v>17590.27000000</v>
      </c>
      <c s="104" r="AC285"/>
      <c s="91" r="AD285">
        <v>17590.27000000</v>
      </c>
      <c s="104" r="AE285"/>
      <c s="105" r="AF285"/>
      <c s="105" r="AG285"/>
      <c s="105" r="AH285">
        <v>17590.27000000</v>
      </c>
      <c s="105" r="AI285"/>
      <c s="105" r="AJ285"/>
      <c s="105" r="AK285"/>
      <c s="105" r="AL285"/>
      <c s="105" r="AM285"/>
      <c s="105" r="AN285"/>
      <c s="112" r="AO285"/>
      <c s="136" r="AP285">
        <f>D285&amp;G285</f>
      </c>
      <c s="95" r="AQ285">
        <f>D285&amp;G285</f>
      </c>
      <c s="0" r="AR285"/>
    </row>
    <row r="286" ht="11.25000000" customHeight="1">
      <c s="0" r="A286"/>
      <c s="114" r="B286" t="s">
        <v>350</v>
      </c>
      <c s="99" r="C286" t="s">
        <v>316</v>
      </c>
      <c s="100" r="D286" t="s">
        <v>485</v>
      </c>
      <c s="130" r="E286"/>
      <c s="131" r="F286"/>
      <c s="100" r="G286" t="s">
        <v>351</v>
      </c>
      <c s="91" r="H286">
        <v>48203.92000000</v>
      </c>
      <c s="104" r="I286"/>
      <c s="91" r="J286">
        <v>48203.92000000</v>
      </c>
      <c s="104" r="K286"/>
      <c s="105" r="L286"/>
      <c s="105" r="M286"/>
      <c s="105" r="N286">
        <v>48203.92000000</v>
      </c>
      <c s="105" r="O286"/>
      <c s="105" r="P286"/>
      <c s="105" r="Q286"/>
      <c s="105" r="R286"/>
      <c s="105" r="S286"/>
      <c s="105" r="T286"/>
      <c s="105" r="U286"/>
      <c s="115" r="V286">
        <f>""&amp;B286</f>
      </c>
      <c s="132" r="W286">
        <f>""&amp;C286</f>
      </c>
      <c s="133" r="X286">
        <f>""&amp;D286</f>
      </c>
      <c s="134" r="Y286"/>
      <c s="135" r="Z286"/>
      <c s="108" r="AA286">
        <f>""&amp;G286</f>
      </c>
      <c s="91" r="AB286">
        <v>10429.99000000</v>
      </c>
      <c s="104" r="AC286"/>
      <c s="91" r="AD286">
        <v>10429.99000000</v>
      </c>
      <c s="104" r="AE286"/>
      <c s="105" r="AF286"/>
      <c s="105" r="AG286"/>
      <c s="105" r="AH286">
        <v>10429.99000000</v>
      </c>
      <c s="105" r="AI286"/>
      <c s="105" r="AJ286"/>
      <c s="105" r="AK286"/>
      <c s="105" r="AL286"/>
      <c s="105" r="AM286"/>
      <c s="105" r="AN286"/>
      <c s="112" r="AO286"/>
      <c s="136" r="AP286">
        <f>D286&amp;G286</f>
      </c>
      <c s="95" r="AQ286">
        <f>D286&amp;G286</f>
      </c>
      <c s="0" r="AR286"/>
    </row>
    <row r="287" ht="27.65600000" customHeight="1">
      <c s="0" r="A287"/>
      <c s="88" r="B287" t="s">
        <v>408</v>
      </c>
      <c s="89" r="C287" t="s">
        <v>316</v>
      </c>
      <c s="90" r="D287" t="s">
        <v>485</v>
      </c>
      <c s="127" r="E287"/>
      <c s="128" r="F287"/>
      <c s="90" r="G287" t="s">
        <v>409</v>
      </c>
      <c s="91" r="H287">
        <v>1615400.00000000</v>
      </c>
      <c s="91" r="I287"/>
      <c s="91" r="J287">
        <v>1615400.00000000</v>
      </c>
      <c s="91" r="K287"/>
      <c s="91" r="L287"/>
      <c s="91" r="M287"/>
      <c s="91" r="N287">
        <v>1615400.00000000</v>
      </c>
      <c s="91" r="O287"/>
      <c s="91" r="P287"/>
      <c s="91" r="Q287"/>
      <c s="91" r="R287"/>
      <c s="91" r="S287"/>
      <c s="91" r="T287"/>
      <c s="91" r="U287"/>
      <c s="92" r="V287">
        <f>""&amp;B287</f>
      </c>
      <c s="89" r="W287">
        <f>""&amp;C287</f>
      </c>
      <c s="90" r="X287">
        <f>""&amp;D287</f>
      </c>
      <c s="127" r="Y287"/>
      <c s="128" r="Z287"/>
      <c s="90" r="AA287">
        <f>""&amp;G287</f>
      </c>
      <c s="91" r="AB287">
        <v>177752.76000000</v>
      </c>
      <c s="91" r="AC287"/>
      <c s="91" r="AD287">
        <v>177752.76000000</v>
      </c>
      <c s="91" r="AE287"/>
      <c s="91" r="AF287"/>
      <c s="91" r="AG287"/>
      <c s="91" r="AH287">
        <v>177752.76000000</v>
      </c>
      <c s="91" r="AI287"/>
      <c s="91" r="AJ287"/>
      <c s="91" r="AK287"/>
      <c s="91" r="AL287"/>
      <c s="91" r="AM287"/>
      <c s="91" r="AN287"/>
      <c s="93" r="AO287"/>
      <c s="129" r="AP287"/>
      <c s="95" r="AQ287" t="s">
        <v>489</v>
      </c>
      <c s="0" r="AR287"/>
    </row>
    <row r="288" ht="11.25000000" customHeight="1">
      <c s="0" r="A288"/>
      <c s="96" r="B288" t="s">
        <v>411</v>
      </c>
      <c s="89" r="C288" t="s">
        <v>316</v>
      </c>
      <c s="90" r="D288" t="s">
        <v>485</v>
      </c>
      <c s="127" r="E288"/>
      <c s="128" r="F288"/>
      <c s="90" r="G288" t="s">
        <v>412</v>
      </c>
      <c s="91" r="H288">
        <v>1615400.00000000</v>
      </c>
      <c s="91" r="I288"/>
      <c s="91" r="J288">
        <v>1615400.00000000</v>
      </c>
      <c s="91" r="K288"/>
      <c s="91" r="L288"/>
      <c s="91" r="M288"/>
      <c s="91" r="N288">
        <v>1615400.00000000</v>
      </c>
      <c s="91" r="O288"/>
      <c s="91" r="P288"/>
      <c s="91" r="Q288"/>
      <c s="91" r="R288"/>
      <c s="91" r="S288"/>
      <c s="91" r="T288"/>
      <c s="91" r="U288"/>
      <c s="97" r="V288">
        <f>""&amp;B288</f>
      </c>
      <c s="89" r="W288">
        <f>""&amp;C288</f>
      </c>
      <c s="90" r="X288">
        <f>""&amp;D288</f>
      </c>
      <c s="127" r="Y288"/>
      <c s="128" r="Z288"/>
      <c s="90" r="AA288">
        <f>""&amp;G288</f>
      </c>
      <c s="91" r="AB288">
        <v>177752.76000000</v>
      </c>
      <c s="91" r="AC288"/>
      <c s="91" r="AD288">
        <v>177752.76000000</v>
      </c>
      <c s="91" r="AE288"/>
      <c s="91" r="AF288"/>
      <c s="91" r="AG288"/>
      <c s="91" r="AH288">
        <v>177752.76000000</v>
      </c>
      <c s="91" r="AI288"/>
      <c s="91" r="AJ288"/>
      <c s="91" r="AK288"/>
      <c s="91" r="AL288"/>
      <c s="91" r="AM288"/>
      <c s="91" r="AN288"/>
      <c s="93" r="AO288"/>
      <c s="129" r="AP288"/>
      <c s="95" r="AQ288" t="s">
        <v>490</v>
      </c>
      <c s="0" r="AR288"/>
    </row>
    <row r="289" ht="45.39400000" customHeight="1">
      <c s="0" r="A289"/>
      <c s="98" r="B289" t="s">
        <v>414</v>
      </c>
      <c s="99" r="C289" t="s">
        <v>316</v>
      </c>
      <c s="100" r="D289" t="s">
        <v>485</v>
      </c>
      <c s="130" r="E289"/>
      <c s="131" r="F289"/>
      <c s="100" r="G289" t="s">
        <v>415</v>
      </c>
      <c s="91" r="H289">
        <v>1615400.00000000</v>
      </c>
      <c s="104" r="I289"/>
      <c s="91" r="J289">
        <v>1615400.00000000</v>
      </c>
      <c s="104" r="K289"/>
      <c s="105" r="L289"/>
      <c s="105" r="M289"/>
      <c s="105" r="N289">
        <v>1615400.00000000</v>
      </c>
      <c s="105" r="O289"/>
      <c s="105" r="P289"/>
      <c s="105" r="Q289"/>
      <c s="105" r="R289"/>
      <c s="105" r="S289"/>
      <c s="105" r="T289"/>
      <c s="105" r="U289"/>
      <c s="106" r="V289">
        <f>""&amp;B289</f>
      </c>
      <c s="132" r="W289">
        <f>""&amp;C289</f>
      </c>
      <c s="133" r="X289">
        <f>""&amp;D289</f>
      </c>
      <c s="134" r="Y289"/>
      <c s="135" r="Z289"/>
      <c s="108" r="AA289">
        <f>""&amp;G289</f>
      </c>
      <c s="91" r="AB289">
        <v>177752.76000000</v>
      </c>
      <c s="104" r="AC289"/>
      <c s="91" r="AD289">
        <v>177752.76000000</v>
      </c>
      <c s="104" r="AE289"/>
      <c s="105" r="AF289"/>
      <c s="105" r="AG289"/>
      <c s="105" r="AH289">
        <v>177752.76000000</v>
      </c>
      <c s="105" r="AI289"/>
      <c s="105" r="AJ289"/>
      <c s="105" r="AK289"/>
      <c s="105" r="AL289"/>
      <c s="105" r="AM289"/>
      <c s="105" r="AN289"/>
      <c s="112" r="AO289"/>
      <c s="136" r="AP289">
        <f>D289&amp;G289</f>
      </c>
      <c s="95" r="AQ289">
        <f>D289&amp;G289</f>
      </c>
      <c s="0" r="AR289"/>
    </row>
    <row r="290" ht="11.25000000" customHeight="1">
      <c s="0" r="A290"/>
      <c s="88" r="B290" t="s">
        <v>357</v>
      </c>
      <c s="89" r="C290" t="s">
        <v>316</v>
      </c>
      <c s="90" r="D290" t="s">
        <v>485</v>
      </c>
      <c s="127" r="E290"/>
      <c s="128" r="F290"/>
      <c s="90" r="G290" t="s">
        <v>358</v>
      </c>
      <c s="91" r="H290">
        <v>668124.34000000</v>
      </c>
      <c s="91" r="I290"/>
      <c s="91" r="J290">
        <v>668124.34000000</v>
      </c>
      <c s="91" r="K290"/>
      <c s="91" r="L290"/>
      <c s="91" r="M290"/>
      <c s="91" r="N290">
        <v>668124.34000000</v>
      </c>
      <c s="91" r="O290"/>
      <c s="91" r="P290"/>
      <c s="91" r="Q290"/>
      <c s="91" r="R290"/>
      <c s="91" r="S290"/>
      <c s="91" r="T290"/>
      <c s="91" r="U290"/>
      <c s="92" r="V290">
        <f>""&amp;B290</f>
      </c>
      <c s="89" r="W290">
        <f>""&amp;C290</f>
      </c>
      <c s="90" r="X290">
        <f>""&amp;D290</f>
      </c>
      <c s="127" r="Y290"/>
      <c s="128" r="Z290"/>
      <c s="90" r="AA290">
        <f>""&amp;G290</f>
      </c>
      <c s="91" r="AB290">
        <v>542212.59000000</v>
      </c>
      <c s="91" r="AC290"/>
      <c s="91" r="AD290">
        <v>542212.59000000</v>
      </c>
      <c s="91" r="AE290"/>
      <c s="91" r="AF290"/>
      <c s="91" r="AG290"/>
      <c s="91" r="AH290">
        <v>542212.59000000</v>
      </c>
      <c s="91" r="AI290"/>
      <c s="91" r="AJ290"/>
      <c s="91" r="AK290"/>
      <c s="91" r="AL290"/>
      <c s="91" r="AM290"/>
      <c s="91" r="AN290"/>
      <c s="93" r="AO290"/>
      <c s="129" r="AP290"/>
      <c s="95" r="AQ290" t="s">
        <v>491</v>
      </c>
      <c s="0" r="AR290"/>
    </row>
    <row r="291" ht="36.52500000" customHeight="1">
      <c s="0" r="A291"/>
      <c s="96" r="B291" t="s">
        <v>467</v>
      </c>
      <c s="89" r="C291" t="s">
        <v>316</v>
      </c>
      <c s="90" r="D291" t="s">
        <v>485</v>
      </c>
      <c s="127" r="E291"/>
      <c s="128" r="F291"/>
      <c s="90" r="G291" t="s">
        <v>468</v>
      </c>
      <c s="91" r="H291">
        <v>637520.00000000</v>
      </c>
      <c s="91" r="I291"/>
      <c s="91" r="J291">
        <v>637520.00000000</v>
      </c>
      <c s="91" r="K291"/>
      <c s="91" r="L291"/>
      <c s="91" r="M291"/>
      <c s="91" r="N291">
        <v>637520.00000000</v>
      </c>
      <c s="91" r="O291"/>
      <c s="91" r="P291"/>
      <c s="91" r="Q291"/>
      <c s="91" r="R291"/>
      <c s="91" r="S291"/>
      <c s="91" r="T291"/>
      <c s="91" r="U291"/>
      <c s="97" r="V291">
        <f>""&amp;B291</f>
      </c>
      <c s="89" r="W291">
        <f>""&amp;C291</f>
      </c>
      <c s="90" r="X291">
        <f>""&amp;D291</f>
      </c>
      <c s="127" r="Y291"/>
      <c s="128" r="Z291"/>
      <c s="90" r="AA291">
        <f>""&amp;G291</f>
      </c>
      <c s="91" r="AB291">
        <v>541075.00000000</v>
      </c>
      <c s="91" r="AC291"/>
      <c s="91" r="AD291">
        <v>541075.00000000</v>
      </c>
      <c s="91" r="AE291"/>
      <c s="91" r="AF291"/>
      <c s="91" r="AG291"/>
      <c s="91" r="AH291">
        <v>541075.00000000</v>
      </c>
      <c s="91" r="AI291"/>
      <c s="91" r="AJ291"/>
      <c s="91" r="AK291"/>
      <c s="91" r="AL291"/>
      <c s="91" r="AM291"/>
      <c s="91" r="AN291"/>
      <c s="93" r="AO291"/>
      <c s="129" r="AP291"/>
      <c s="95" r="AQ291" t="s">
        <v>492</v>
      </c>
      <c s="0" r="AR291"/>
    </row>
    <row r="292" ht="45.39400000" customHeight="1">
      <c s="0" r="A292"/>
      <c s="98" r="B292" t="s">
        <v>470</v>
      </c>
      <c s="99" r="C292" t="s">
        <v>316</v>
      </c>
      <c s="100" r="D292" t="s">
        <v>485</v>
      </c>
      <c s="130" r="E292"/>
      <c s="131" r="F292"/>
      <c s="100" r="G292" t="s">
        <v>471</v>
      </c>
      <c s="91" r="H292">
        <v>33315.00000000</v>
      </c>
      <c s="104" r="I292"/>
      <c s="91" r="J292">
        <v>33315.00000000</v>
      </c>
      <c s="104" r="K292"/>
      <c s="105" r="L292"/>
      <c s="105" r="M292"/>
      <c s="105" r="N292">
        <v>33315.00000000</v>
      </c>
      <c s="105" r="O292"/>
      <c s="105" r="P292"/>
      <c s="105" r="Q292"/>
      <c s="105" r="R292"/>
      <c s="105" r="S292"/>
      <c s="105" r="T292"/>
      <c s="105" r="U292"/>
      <c s="106" r="V292">
        <f>""&amp;B292</f>
      </c>
      <c s="132" r="W292">
        <f>""&amp;C292</f>
      </c>
      <c s="133" r="X292">
        <f>""&amp;D292</f>
      </c>
      <c s="134" r="Y292"/>
      <c s="135" r="Z292"/>
      <c s="108" r="AA292">
        <f>""&amp;G292</f>
      </c>
      <c s="91" r="AB292">
        <v>33315.00000000</v>
      </c>
      <c s="104" r="AC292"/>
      <c s="91" r="AD292">
        <v>33315.00000000</v>
      </c>
      <c s="104" r="AE292"/>
      <c s="105" r="AF292"/>
      <c s="105" r="AG292"/>
      <c s="105" r="AH292">
        <v>33315.00000000</v>
      </c>
      <c s="105" r="AI292"/>
      <c s="105" r="AJ292"/>
      <c s="105" r="AK292"/>
      <c s="105" r="AL292"/>
      <c s="105" r="AM292"/>
      <c s="105" r="AN292"/>
      <c s="112" r="AO292"/>
      <c s="136" r="AP292">
        <f>D292&amp;G292</f>
      </c>
      <c s="95" r="AQ292">
        <f>D292&amp;G292</f>
      </c>
      <c s="0" r="AR292"/>
    </row>
    <row r="293" ht="45.39400000" customHeight="1">
      <c s="0" r="A293"/>
      <c s="114" r="B293" t="s">
        <v>472</v>
      </c>
      <c s="99" r="C293" t="s">
        <v>316</v>
      </c>
      <c s="100" r="D293" t="s">
        <v>485</v>
      </c>
      <c s="130" r="E293"/>
      <c s="131" r="F293"/>
      <c s="100" r="G293" t="s">
        <v>473</v>
      </c>
      <c s="91" r="H293">
        <v>604205.00000000</v>
      </c>
      <c s="104" r="I293"/>
      <c s="91" r="J293">
        <v>604205.00000000</v>
      </c>
      <c s="104" r="K293"/>
      <c s="105" r="L293"/>
      <c s="105" r="M293"/>
      <c s="105" r="N293">
        <v>604205.00000000</v>
      </c>
      <c s="105" r="O293"/>
      <c s="105" r="P293"/>
      <c s="105" r="Q293"/>
      <c s="105" r="R293"/>
      <c s="105" r="S293"/>
      <c s="105" r="T293"/>
      <c s="105" r="U293"/>
      <c s="115" r="V293">
        <f>""&amp;B293</f>
      </c>
      <c s="132" r="W293">
        <f>""&amp;C293</f>
      </c>
      <c s="133" r="X293">
        <f>""&amp;D293</f>
      </c>
      <c s="134" r="Y293"/>
      <c s="135" r="Z293"/>
      <c s="108" r="AA293">
        <f>""&amp;G293</f>
      </c>
      <c s="91" r="AB293">
        <v>507760.00000000</v>
      </c>
      <c s="104" r="AC293"/>
      <c s="91" r="AD293">
        <v>507760.00000000</v>
      </c>
      <c s="104" r="AE293"/>
      <c s="105" r="AF293"/>
      <c s="105" r="AG293"/>
      <c s="105" r="AH293">
        <v>507760.00000000</v>
      </c>
      <c s="105" r="AI293"/>
      <c s="105" r="AJ293"/>
      <c s="105" r="AK293"/>
      <c s="105" r="AL293"/>
      <c s="105" r="AM293"/>
      <c s="105" r="AN293"/>
      <c s="112" r="AO293"/>
      <c s="136" r="AP293">
        <f>D293&amp;G293</f>
      </c>
      <c s="95" r="AQ293">
        <f>D293&amp;G293</f>
      </c>
      <c s="0" r="AR293"/>
    </row>
    <row r="294" ht="11.25000000" customHeight="1">
      <c s="0" r="A294"/>
      <c s="88" r="B294" t="s">
        <v>417</v>
      </c>
      <c s="89" r="C294" t="s">
        <v>316</v>
      </c>
      <c s="90" r="D294" t="s">
        <v>485</v>
      </c>
      <c s="127" r="E294"/>
      <c s="128" r="F294"/>
      <c s="90" r="G294" t="s">
        <v>418</v>
      </c>
      <c s="91" r="H294">
        <v>5604.34000000</v>
      </c>
      <c s="91" r="I294"/>
      <c s="91" r="J294">
        <v>5604.34000000</v>
      </c>
      <c s="91" r="K294"/>
      <c s="91" r="L294"/>
      <c s="91" r="M294"/>
      <c s="91" r="N294">
        <v>5604.34000000</v>
      </c>
      <c s="91" r="O294"/>
      <c s="91" r="P294"/>
      <c s="91" r="Q294"/>
      <c s="91" r="R294"/>
      <c s="91" r="S294"/>
      <c s="91" r="T294"/>
      <c s="91" r="U294"/>
      <c s="92" r="V294">
        <f>""&amp;B294</f>
      </c>
      <c s="89" r="W294">
        <f>""&amp;C294</f>
      </c>
      <c s="90" r="X294">
        <f>""&amp;D294</f>
      </c>
      <c s="127" r="Y294"/>
      <c s="128" r="Z294"/>
      <c s="90" r="AA294">
        <f>""&amp;G294</f>
      </c>
      <c s="91" r="AB294">
        <v>1137.59000000</v>
      </c>
      <c s="91" r="AC294"/>
      <c s="91" r="AD294">
        <v>1137.59000000</v>
      </c>
      <c s="91" r="AE294"/>
      <c s="91" r="AF294"/>
      <c s="91" r="AG294"/>
      <c s="91" r="AH294">
        <v>1137.59000000</v>
      </c>
      <c s="91" r="AI294"/>
      <c s="91" r="AJ294"/>
      <c s="91" r="AK294"/>
      <c s="91" r="AL294"/>
      <c s="91" r="AM294"/>
      <c s="91" r="AN294"/>
      <c s="93" r="AO294"/>
      <c s="129" r="AP294"/>
      <c s="95" r="AQ294" t="s">
        <v>493</v>
      </c>
      <c s="0" r="AR294"/>
    </row>
    <row r="295" ht="27.65600000" customHeight="1">
      <c s="0" r="A295"/>
      <c s="98" r="B295" t="s">
        <v>420</v>
      </c>
      <c s="99" r="C295" t="s">
        <v>316</v>
      </c>
      <c s="100" r="D295" t="s">
        <v>485</v>
      </c>
      <c s="130" r="E295"/>
      <c s="131" r="F295"/>
      <c s="100" r="G295" t="s">
        <v>421</v>
      </c>
      <c s="91" r="H295">
        <v>5604.34000000</v>
      </c>
      <c s="104" r="I295"/>
      <c s="91" r="J295">
        <v>5604.34000000</v>
      </c>
      <c s="104" r="K295"/>
      <c s="105" r="L295"/>
      <c s="105" r="M295"/>
      <c s="105" r="N295">
        <v>5604.34000000</v>
      </c>
      <c s="105" r="O295"/>
      <c s="105" r="P295"/>
      <c s="105" r="Q295"/>
      <c s="105" r="R295"/>
      <c s="105" r="S295"/>
      <c s="105" r="T295"/>
      <c s="105" r="U295"/>
      <c s="106" r="V295">
        <f>""&amp;B295</f>
      </c>
      <c s="132" r="W295">
        <f>""&amp;C295</f>
      </c>
      <c s="133" r="X295">
        <f>""&amp;D295</f>
      </c>
      <c s="134" r="Y295"/>
      <c s="135" r="Z295"/>
      <c s="108" r="AA295">
        <f>""&amp;G295</f>
      </c>
      <c s="91" r="AB295">
        <v>1137.59000000</v>
      </c>
      <c s="104" r="AC295"/>
      <c s="91" r="AD295">
        <v>1137.59000000</v>
      </c>
      <c s="104" r="AE295"/>
      <c s="105" r="AF295"/>
      <c s="105" r="AG295"/>
      <c s="105" r="AH295">
        <v>1137.59000000</v>
      </c>
      <c s="105" r="AI295"/>
      <c s="105" r="AJ295"/>
      <c s="105" r="AK295"/>
      <c s="105" r="AL295"/>
      <c s="105" r="AM295"/>
      <c s="105" r="AN295"/>
      <c s="112" r="AO295"/>
      <c s="136" r="AP295">
        <f>D295&amp;G295</f>
      </c>
      <c s="95" r="AQ295">
        <f>D295&amp;G295</f>
      </c>
      <c s="0" r="AR295"/>
    </row>
    <row r="296" ht="11.25000000" customHeight="1">
      <c s="0" r="A296"/>
      <c s="88" r="B296" t="s">
        <v>360</v>
      </c>
      <c s="89" r="C296" t="s">
        <v>316</v>
      </c>
      <c s="90" r="D296" t="s">
        <v>485</v>
      </c>
      <c s="127" r="E296"/>
      <c s="128" r="F296"/>
      <c s="90" r="G296" t="s">
        <v>361</v>
      </c>
      <c s="91" r="H296">
        <v>25000.00000000</v>
      </c>
      <c s="91" r="I296"/>
      <c s="91" r="J296">
        <v>25000.00000000</v>
      </c>
      <c s="91" r="K296"/>
      <c s="91" r="L296"/>
      <c s="91" r="M296"/>
      <c s="91" r="N296">
        <v>25000.00000000</v>
      </c>
      <c s="91" r="O296"/>
      <c s="91" r="P296"/>
      <c s="91" r="Q296"/>
      <c s="91" r="R296"/>
      <c s="91" r="S296"/>
      <c s="91" r="T296"/>
      <c s="91" r="U296"/>
      <c s="92" r="V296">
        <f>""&amp;B296</f>
      </c>
      <c s="89" r="W296">
        <f>""&amp;C296</f>
      </c>
      <c s="90" r="X296">
        <f>""&amp;D296</f>
      </c>
      <c s="127" r="Y296"/>
      <c s="128" r="Z296"/>
      <c s="90" r="AA296">
        <f>""&amp;G296</f>
      </c>
      <c s="91" r="AB296">
        <v>0.00000000</v>
      </c>
      <c s="91" r="AC296"/>
      <c s="91" r="AD296">
        <v>0.00000000</v>
      </c>
      <c s="91" r="AE296"/>
      <c s="91" r="AF296"/>
      <c s="91" r="AG296"/>
      <c s="91" r="AH296">
        <v>0.00000000</v>
      </c>
      <c s="91" r="AI296"/>
      <c s="91" r="AJ296"/>
      <c s="91" r="AK296"/>
      <c s="91" r="AL296"/>
      <c s="91" r="AM296"/>
      <c s="91" r="AN296"/>
      <c s="93" r="AO296"/>
      <c s="129" r="AP296"/>
      <c s="95" r="AQ296" t="s">
        <v>494</v>
      </c>
      <c s="0" r="AR296"/>
    </row>
    <row r="297" ht="11.25000000" customHeight="1">
      <c s="0" r="A297"/>
      <c s="98" r="B297" t="s">
        <v>367</v>
      </c>
      <c s="99" r="C297" t="s">
        <v>316</v>
      </c>
      <c s="100" r="D297" t="s">
        <v>485</v>
      </c>
      <c s="130" r="E297"/>
      <c s="131" r="F297"/>
      <c s="100" r="G297" t="s">
        <v>368</v>
      </c>
      <c s="91" r="H297">
        <v>25000.00000000</v>
      </c>
      <c s="104" r="I297"/>
      <c s="91" r="J297">
        <v>25000.00000000</v>
      </c>
      <c s="104" r="K297"/>
      <c s="105" r="L297"/>
      <c s="105" r="M297"/>
      <c s="105" r="N297">
        <v>25000.00000000</v>
      </c>
      <c s="105" r="O297"/>
      <c s="105" r="P297"/>
      <c s="105" r="Q297"/>
      <c s="105" r="R297"/>
      <c s="105" r="S297"/>
      <c s="105" r="T297"/>
      <c s="105" r="U297"/>
      <c s="106" r="V297">
        <f>""&amp;B297</f>
      </c>
      <c s="132" r="W297">
        <f>""&amp;C297</f>
      </c>
      <c s="133" r="X297">
        <f>""&amp;D297</f>
      </c>
      <c s="134" r="Y297"/>
      <c s="135" r="Z297"/>
      <c s="108" r="AA297">
        <f>""&amp;G297</f>
      </c>
      <c s="91" r="AB297">
        <v>0.00000000</v>
      </c>
      <c s="104" r="AC297"/>
      <c s="91" r="AD297">
        <v>0.00000000</v>
      </c>
      <c s="104" r="AE297"/>
      <c s="105" r="AF297"/>
      <c s="105" r="AG297"/>
      <c s="105" r="AH297">
        <v>0.00000000</v>
      </c>
      <c s="105" r="AI297"/>
      <c s="105" r="AJ297"/>
      <c s="105" r="AK297"/>
      <c s="105" r="AL297"/>
      <c s="105" r="AM297"/>
      <c s="105" r="AN297"/>
      <c s="112" r="AO297"/>
      <c s="136" r="AP297">
        <f>D297&amp;G297</f>
      </c>
      <c s="95" r="AQ297">
        <f>D297&amp;G297</f>
      </c>
      <c s="0" r="AR297"/>
    </row>
    <row r="298" ht="11.25000000" customHeight="1">
      <c s="0" r="A298"/>
      <c s="88" r="B298" t="s">
        <v>495</v>
      </c>
      <c s="89" r="C298" t="s">
        <v>316</v>
      </c>
      <c s="90" r="D298" t="s">
        <v>496</v>
      </c>
      <c s="127" r="E298"/>
      <c s="128" r="F298"/>
      <c s="90" r="G298" t="s">
        <v>319</v>
      </c>
      <c s="91" r="H298">
        <v>17685503.61000000</v>
      </c>
      <c s="91" r="I298"/>
      <c s="91" r="J298">
        <v>17685503.61000000</v>
      </c>
      <c s="91" r="K298"/>
      <c s="91" r="L298"/>
      <c s="91" r="M298"/>
      <c s="91" r="N298">
        <v>17685503.61000000</v>
      </c>
      <c s="91" r="O298"/>
      <c s="91" r="P298"/>
      <c s="91" r="Q298"/>
      <c s="91" r="R298"/>
      <c s="91" r="S298"/>
      <c s="91" r="T298"/>
      <c s="91" r="U298"/>
      <c s="92" r="V298">
        <f>""&amp;B298</f>
      </c>
      <c s="89" r="W298">
        <f>""&amp;C298</f>
      </c>
      <c s="90" r="X298">
        <f>""&amp;D298</f>
      </c>
      <c s="127" r="Y298"/>
      <c s="128" r="Z298"/>
      <c s="90" r="AA298">
        <f>""&amp;G298</f>
      </c>
      <c s="91" r="AB298">
        <v>3123278.34000000</v>
      </c>
      <c s="91" r="AC298"/>
      <c s="91" r="AD298">
        <v>3123278.34000000</v>
      </c>
      <c s="91" r="AE298"/>
      <c s="91" r="AF298"/>
      <c s="91" r="AG298"/>
      <c s="91" r="AH298">
        <v>3123278.34000000</v>
      </c>
      <c s="91" r="AI298"/>
      <c s="91" r="AJ298"/>
      <c s="91" r="AK298"/>
      <c s="91" r="AL298"/>
      <c s="91" r="AM298"/>
      <c s="91" r="AN298"/>
      <c s="93" r="AO298"/>
      <c s="129" r="AP298"/>
      <c s="95" r="AQ298" t="s">
        <v>497</v>
      </c>
      <c s="0" r="AR298"/>
    </row>
    <row r="299" ht="18.78700000" customHeight="1">
      <c s="0" r="A299"/>
      <c s="96" r="B299" t="s">
        <v>341</v>
      </c>
      <c s="89" r="C299" t="s">
        <v>316</v>
      </c>
      <c s="90" r="D299" t="s">
        <v>496</v>
      </c>
      <c s="127" r="E299"/>
      <c s="128" r="F299"/>
      <c s="90" r="G299" t="s">
        <v>316</v>
      </c>
      <c s="91" r="H299">
        <v>4839541.02000000</v>
      </c>
      <c s="91" r="I299"/>
      <c s="91" r="J299">
        <v>4839541.02000000</v>
      </c>
      <c s="91" r="K299"/>
      <c s="91" r="L299"/>
      <c s="91" r="M299"/>
      <c s="91" r="N299">
        <v>4839541.02000000</v>
      </c>
      <c s="91" r="O299"/>
      <c s="91" r="P299"/>
      <c s="91" r="Q299"/>
      <c s="91" r="R299"/>
      <c s="91" r="S299"/>
      <c s="91" r="T299"/>
      <c s="91" r="U299"/>
      <c s="97" r="V299">
        <f>""&amp;B299</f>
      </c>
      <c s="89" r="W299">
        <f>""&amp;C299</f>
      </c>
      <c s="90" r="X299">
        <f>""&amp;D299</f>
      </c>
      <c s="127" r="Y299"/>
      <c s="128" r="Z299"/>
      <c s="90" r="AA299">
        <f>""&amp;G299</f>
      </c>
      <c s="91" r="AB299">
        <v>1833281.98000000</v>
      </c>
      <c s="91" r="AC299"/>
      <c s="91" r="AD299">
        <v>1833281.98000000</v>
      </c>
      <c s="91" r="AE299"/>
      <c s="91" r="AF299"/>
      <c s="91" r="AG299"/>
      <c s="91" r="AH299">
        <v>1833281.98000000</v>
      </c>
      <c s="91" r="AI299"/>
      <c s="91" r="AJ299"/>
      <c s="91" r="AK299"/>
      <c s="91" r="AL299"/>
      <c s="91" r="AM299"/>
      <c s="91" r="AN299"/>
      <c s="93" r="AO299"/>
      <c s="129" r="AP299"/>
      <c s="95" r="AQ299" t="s">
        <v>498</v>
      </c>
      <c s="0" r="AR299"/>
    </row>
    <row r="300" ht="27.65600000" customHeight="1">
      <c s="0" r="A300"/>
      <c s="96" r="B300" t="s">
        <v>343</v>
      </c>
      <c s="89" r="C300" t="s">
        <v>316</v>
      </c>
      <c s="90" r="D300" t="s">
        <v>496</v>
      </c>
      <c s="127" r="E300"/>
      <c s="128" r="F300"/>
      <c s="90" r="G300" t="s">
        <v>344</v>
      </c>
      <c s="91" r="H300">
        <v>4839541.02000000</v>
      </c>
      <c s="91" r="I300"/>
      <c s="91" r="J300">
        <v>4839541.02000000</v>
      </c>
      <c s="91" r="K300"/>
      <c s="91" r="L300"/>
      <c s="91" r="M300"/>
      <c s="91" r="N300">
        <v>4839541.02000000</v>
      </c>
      <c s="91" r="O300"/>
      <c s="91" r="P300"/>
      <c s="91" r="Q300"/>
      <c s="91" r="R300"/>
      <c s="91" r="S300"/>
      <c s="91" r="T300"/>
      <c s="91" r="U300"/>
      <c s="97" r="V300">
        <f>""&amp;B300</f>
      </c>
      <c s="89" r="W300">
        <f>""&amp;C300</f>
      </c>
      <c s="90" r="X300">
        <f>""&amp;D300</f>
      </c>
      <c s="127" r="Y300"/>
      <c s="128" r="Z300"/>
      <c s="90" r="AA300">
        <f>""&amp;G300</f>
      </c>
      <c s="91" r="AB300">
        <v>1833281.98000000</v>
      </c>
      <c s="91" r="AC300"/>
      <c s="91" r="AD300">
        <v>1833281.98000000</v>
      </c>
      <c s="91" r="AE300"/>
      <c s="91" r="AF300"/>
      <c s="91" r="AG300"/>
      <c s="91" r="AH300">
        <v>1833281.98000000</v>
      </c>
      <c s="91" r="AI300"/>
      <c s="91" r="AJ300"/>
      <c s="91" r="AK300"/>
      <c s="91" r="AL300"/>
      <c s="91" r="AM300"/>
      <c s="91" r="AN300"/>
      <c s="93" r="AO300"/>
      <c s="129" r="AP300"/>
      <c s="95" r="AQ300" t="s">
        <v>499</v>
      </c>
      <c s="0" r="AR300"/>
    </row>
    <row r="301" ht="11.25000000" customHeight="1">
      <c s="0" r="A301"/>
      <c s="98" r="B301" t="s">
        <v>348</v>
      </c>
      <c s="99" r="C301" t="s">
        <v>316</v>
      </c>
      <c s="100" r="D301" t="s">
        <v>496</v>
      </c>
      <c s="130" r="E301"/>
      <c s="131" r="F301"/>
      <c s="100" r="G301" t="s">
        <v>349</v>
      </c>
      <c s="91" r="H301">
        <v>2343041.77000000</v>
      </c>
      <c s="104" r="I301"/>
      <c s="91" r="J301">
        <v>2343041.77000000</v>
      </c>
      <c s="104" r="K301"/>
      <c s="105" r="L301"/>
      <c s="105" r="M301"/>
      <c s="105" r="N301">
        <v>2343041.77000000</v>
      </c>
      <c s="105" r="O301"/>
      <c s="105" r="P301"/>
      <c s="105" r="Q301"/>
      <c s="105" r="R301"/>
      <c s="105" r="S301"/>
      <c s="105" r="T301"/>
      <c s="105" r="U301"/>
      <c s="106" r="V301">
        <f>""&amp;B301</f>
      </c>
      <c s="132" r="W301">
        <f>""&amp;C301</f>
      </c>
      <c s="133" r="X301">
        <f>""&amp;D301</f>
      </c>
      <c s="134" r="Y301"/>
      <c s="135" r="Z301"/>
      <c s="108" r="AA301">
        <f>""&amp;G301</f>
      </c>
      <c s="91" r="AB301">
        <v>374091.95000000</v>
      </c>
      <c s="104" r="AC301"/>
      <c s="91" r="AD301">
        <v>374091.95000000</v>
      </c>
      <c s="104" r="AE301"/>
      <c s="105" r="AF301"/>
      <c s="105" r="AG301"/>
      <c s="105" r="AH301">
        <v>374091.95000000</v>
      </c>
      <c s="105" r="AI301"/>
      <c s="105" r="AJ301"/>
      <c s="105" r="AK301"/>
      <c s="105" r="AL301"/>
      <c s="105" r="AM301"/>
      <c s="105" r="AN301"/>
      <c s="112" r="AO301"/>
      <c s="136" r="AP301">
        <f>D301&amp;G301</f>
      </c>
      <c s="95" r="AQ301">
        <f>D301&amp;G301</f>
      </c>
      <c s="0" r="AR301"/>
    </row>
    <row r="302" ht="11.25000000" customHeight="1">
      <c s="0" r="A302"/>
      <c s="114" r="B302" t="s">
        <v>350</v>
      </c>
      <c s="99" r="C302" t="s">
        <v>316</v>
      </c>
      <c s="100" r="D302" t="s">
        <v>496</v>
      </c>
      <c s="130" r="E302"/>
      <c s="131" r="F302"/>
      <c s="100" r="G302" t="s">
        <v>351</v>
      </c>
      <c s="91" r="H302">
        <v>2496499.25000000</v>
      </c>
      <c s="104" r="I302"/>
      <c s="91" r="J302">
        <v>2496499.25000000</v>
      </c>
      <c s="104" r="K302"/>
      <c s="105" r="L302"/>
      <c s="105" r="M302"/>
      <c s="105" r="N302">
        <v>2496499.25000000</v>
      </c>
      <c s="105" r="O302"/>
      <c s="105" r="P302"/>
      <c s="105" r="Q302"/>
      <c s="105" r="R302"/>
      <c s="105" r="S302"/>
      <c s="105" r="T302"/>
      <c s="105" r="U302"/>
      <c s="115" r="V302">
        <f>""&amp;B302</f>
      </c>
      <c s="132" r="W302">
        <f>""&amp;C302</f>
      </c>
      <c s="133" r="X302">
        <f>""&amp;D302</f>
      </c>
      <c s="134" r="Y302"/>
      <c s="135" r="Z302"/>
      <c s="108" r="AA302">
        <f>""&amp;G302</f>
      </c>
      <c s="91" r="AB302">
        <v>1459190.03000000</v>
      </c>
      <c s="104" r="AC302"/>
      <c s="91" r="AD302">
        <v>1459190.03000000</v>
      </c>
      <c s="104" r="AE302"/>
      <c s="105" r="AF302"/>
      <c s="105" r="AG302"/>
      <c s="105" r="AH302">
        <v>1459190.03000000</v>
      </c>
      <c s="105" r="AI302"/>
      <c s="105" r="AJ302"/>
      <c s="105" r="AK302"/>
      <c s="105" r="AL302"/>
      <c s="105" r="AM302"/>
      <c s="105" r="AN302"/>
      <c s="112" r="AO302"/>
      <c s="136" r="AP302">
        <f>D302&amp;G302</f>
      </c>
      <c s="95" r="AQ302">
        <f>D302&amp;G302</f>
      </c>
      <c s="0" r="AR302"/>
    </row>
    <row r="303" ht="27.65600000" customHeight="1">
      <c s="0" r="A303"/>
      <c s="88" r="B303" t="s">
        <v>408</v>
      </c>
      <c s="89" r="C303" t="s">
        <v>316</v>
      </c>
      <c s="90" r="D303" t="s">
        <v>496</v>
      </c>
      <c s="127" r="E303"/>
      <c s="128" r="F303"/>
      <c s="90" r="G303" t="s">
        <v>409</v>
      </c>
      <c s="91" r="H303">
        <v>12835962.59000000</v>
      </c>
      <c s="91" r="I303"/>
      <c s="91" r="J303">
        <v>12835962.59000000</v>
      </c>
      <c s="91" r="K303"/>
      <c s="91" r="L303"/>
      <c s="91" r="M303"/>
      <c s="91" r="N303">
        <v>12835962.59000000</v>
      </c>
      <c s="91" r="O303"/>
      <c s="91" r="P303"/>
      <c s="91" r="Q303"/>
      <c s="91" r="R303"/>
      <c s="91" r="S303"/>
      <c s="91" r="T303"/>
      <c s="91" r="U303"/>
      <c s="92" r="V303">
        <f>""&amp;B303</f>
      </c>
      <c s="89" r="W303">
        <f>""&amp;C303</f>
      </c>
      <c s="90" r="X303">
        <f>""&amp;D303</f>
      </c>
      <c s="127" r="Y303"/>
      <c s="128" r="Z303"/>
      <c s="90" r="AA303">
        <f>""&amp;G303</f>
      </c>
      <c s="91" r="AB303">
        <v>1286290.12000000</v>
      </c>
      <c s="91" r="AC303"/>
      <c s="91" r="AD303">
        <v>1286290.12000000</v>
      </c>
      <c s="91" r="AE303"/>
      <c s="91" r="AF303"/>
      <c s="91" r="AG303"/>
      <c s="91" r="AH303">
        <v>1286290.12000000</v>
      </c>
      <c s="91" r="AI303"/>
      <c s="91" r="AJ303"/>
      <c s="91" r="AK303"/>
      <c s="91" r="AL303"/>
      <c s="91" r="AM303"/>
      <c s="91" r="AN303"/>
      <c s="93" r="AO303"/>
      <c s="129" r="AP303"/>
      <c s="95" r="AQ303" t="s">
        <v>500</v>
      </c>
      <c s="0" r="AR303"/>
    </row>
    <row r="304" ht="11.25000000" customHeight="1">
      <c s="0" r="A304"/>
      <c s="96" r="B304" t="s">
        <v>411</v>
      </c>
      <c s="89" r="C304" t="s">
        <v>316</v>
      </c>
      <c s="90" r="D304" t="s">
        <v>496</v>
      </c>
      <c s="127" r="E304"/>
      <c s="128" r="F304"/>
      <c s="90" r="G304" t="s">
        <v>412</v>
      </c>
      <c s="91" r="H304">
        <v>12835962.59000000</v>
      </c>
      <c s="91" r="I304"/>
      <c s="91" r="J304">
        <v>12835962.59000000</v>
      </c>
      <c s="91" r="K304"/>
      <c s="91" r="L304"/>
      <c s="91" r="M304"/>
      <c s="91" r="N304">
        <v>12835962.59000000</v>
      </c>
      <c s="91" r="O304"/>
      <c s="91" r="P304"/>
      <c s="91" r="Q304"/>
      <c s="91" r="R304"/>
      <c s="91" r="S304"/>
      <c s="91" r="T304"/>
      <c s="91" r="U304"/>
      <c s="97" r="V304">
        <f>""&amp;B304</f>
      </c>
      <c s="89" r="W304">
        <f>""&amp;C304</f>
      </c>
      <c s="90" r="X304">
        <f>""&amp;D304</f>
      </c>
      <c s="127" r="Y304"/>
      <c s="128" r="Z304"/>
      <c s="90" r="AA304">
        <f>""&amp;G304</f>
      </c>
      <c s="91" r="AB304">
        <v>1286290.12000000</v>
      </c>
      <c s="91" r="AC304"/>
      <c s="91" r="AD304">
        <v>1286290.12000000</v>
      </c>
      <c s="91" r="AE304"/>
      <c s="91" r="AF304"/>
      <c s="91" r="AG304"/>
      <c s="91" r="AH304">
        <v>1286290.12000000</v>
      </c>
      <c s="91" r="AI304"/>
      <c s="91" r="AJ304"/>
      <c s="91" r="AK304"/>
      <c s="91" r="AL304"/>
      <c s="91" r="AM304"/>
      <c s="91" r="AN304"/>
      <c s="93" r="AO304"/>
      <c s="129" r="AP304"/>
      <c s="95" r="AQ304" t="s">
        <v>501</v>
      </c>
      <c s="0" r="AR304"/>
    </row>
    <row r="305" ht="45.39400000" customHeight="1">
      <c s="0" r="A305"/>
      <c s="98" r="B305" t="s">
        <v>414</v>
      </c>
      <c s="99" r="C305" t="s">
        <v>316</v>
      </c>
      <c s="100" r="D305" t="s">
        <v>496</v>
      </c>
      <c s="130" r="E305"/>
      <c s="131" r="F305"/>
      <c s="100" r="G305" t="s">
        <v>415</v>
      </c>
      <c s="91" r="H305">
        <v>7921819.59000000</v>
      </c>
      <c s="104" r="I305"/>
      <c s="91" r="J305">
        <v>7921819.59000000</v>
      </c>
      <c s="104" r="K305"/>
      <c s="105" r="L305"/>
      <c s="105" r="M305"/>
      <c s="105" r="N305">
        <v>7921819.59000000</v>
      </c>
      <c s="105" r="O305"/>
      <c s="105" r="P305"/>
      <c s="105" r="Q305"/>
      <c s="105" r="R305"/>
      <c s="105" r="S305"/>
      <c s="105" r="T305"/>
      <c s="105" r="U305"/>
      <c s="106" r="V305">
        <f>""&amp;B305</f>
      </c>
      <c s="132" r="W305">
        <f>""&amp;C305</f>
      </c>
      <c s="133" r="X305">
        <f>""&amp;D305</f>
      </c>
      <c s="134" r="Y305"/>
      <c s="135" r="Z305"/>
      <c s="108" r="AA305">
        <f>""&amp;G305</f>
      </c>
      <c s="91" r="AB305">
        <v>1286290.12000000</v>
      </c>
      <c s="104" r="AC305"/>
      <c s="91" r="AD305">
        <v>1286290.12000000</v>
      </c>
      <c s="104" r="AE305"/>
      <c s="105" r="AF305"/>
      <c s="105" r="AG305"/>
      <c s="105" r="AH305">
        <v>1286290.12000000</v>
      </c>
      <c s="105" r="AI305"/>
      <c s="105" r="AJ305"/>
      <c s="105" r="AK305"/>
      <c s="105" r="AL305"/>
      <c s="105" r="AM305"/>
      <c s="105" r="AN305"/>
      <c s="112" r="AO305"/>
      <c s="136" r="AP305">
        <f>D305&amp;G305</f>
      </c>
      <c s="95" r="AQ305">
        <f>D305&amp;G305</f>
      </c>
      <c s="0" r="AR305"/>
    </row>
    <row r="306" ht="11.25000000" customHeight="1">
      <c s="0" r="A306"/>
      <c s="114" r="B306" t="s">
        <v>502</v>
      </c>
      <c s="99" r="C306" t="s">
        <v>316</v>
      </c>
      <c s="100" r="D306" t="s">
        <v>496</v>
      </c>
      <c s="130" r="E306"/>
      <c s="131" r="F306"/>
      <c s="100" r="G306" t="s">
        <v>503</v>
      </c>
      <c s="91" r="H306">
        <v>4914143.00000000</v>
      </c>
      <c s="104" r="I306"/>
      <c s="91" r="J306">
        <v>4914143.00000000</v>
      </c>
      <c s="104" r="K306"/>
      <c s="105" r="L306"/>
      <c s="105" r="M306"/>
      <c s="105" r="N306">
        <v>4914143.00000000</v>
      </c>
      <c s="105" r="O306"/>
      <c s="105" r="P306"/>
      <c s="105" r="Q306"/>
      <c s="105" r="R306"/>
      <c s="105" r="S306"/>
      <c s="105" r="T306"/>
      <c s="105" r="U306"/>
      <c s="115" r="V306">
        <f>""&amp;B306</f>
      </c>
      <c s="132" r="W306">
        <f>""&amp;C306</f>
      </c>
      <c s="133" r="X306">
        <f>""&amp;D306</f>
      </c>
      <c s="134" r="Y306"/>
      <c s="135" r="Z306"/>
      <c s="108" r="AA306">
        <f>""&amp;G306</f>
      </c>
      <c s="91" r="AB306">
        <v>0.00000000</v>
      </c>
      <c s="104" r="AC306"/>
      <c s="91" r="AD306">
        <v>0.00000000</v>
      </c>
      <c s="104" r="AE306"/>
      <c s="105" r="AF306"/>
      <c s="105" r="AG306"/>
      <c s="105" r="AH306"/>
      <c s="105" r="AI306"/>
      <c s="105" r="AJ306"/>
      <c s="105" r="AK306"/>
      <c s="105" r="AL306"/>
      <c s="105" r="AM306"/>
      <c s="105" r="AN306"/>
      <c s="112" r="AO306"/>
      <c s="136" r="AP306">
        <f>D306&amp;G306</f>
      </c>
      <c s="95" r="AQ306">
        <f>D306&amp;G306</f>
      </c>
      <c s="0" r="AR306"/>
    </row>
    <row r="307" ht="11.25000000" customHeight="1">
      <c s="0" r="A307"/>
      <c s="88" r="B307" t="s">
        <v>357</v>
      </c>
      <c s="89" r="C307" t="s">
        <v>316</v>
      </c>
      <c s="90" r="D307" t="s">
        <v>496</v>
      </c>
      <c s="127" r="E307"/>
      <c s="128" r="F307"/>
      <c s="90" r="G307" t="s">
        <v>358</v>
      </c>
      <c s="91" r="H307">
        <v>10000.00000000</v>
      </c>
      <c s="91" r="I307"/>
      <c s="91" r="J307">
        <v>10000.00000000</v>
      </c>
      <c s="91" r="K307"/>
      <c s="91" r="L307"/>
      <c s="91" r="M307"/>
      <c s="91" r="N307">
        <v>10000.00000000</v>
      </c>
      <c s="91" r="O307"/>
      <c s="91" r="P307"/>
      <c s="91" r="Q307"/>
      <c s="91" r="R307"/>
      <c s="91" r="S307"/>
      <c s="91" r="T307"/>
      <c s="91" r="U307"/>
      <c s="92" r="V307">
        <f>""&amp;B307</f>
      </c>
      <c s="89" r="W307">
        <f>""&amp;C307</f>
      </c>
      <c s="90" r="X307">
        <f>""&amp;D307</f>
      </c>
      <c s="127" r="Y307"/>
      <c s="128" r="Z307"/>
      <c s="90" r="AA307">
        <f>""&amp;G307</f>
      </c>
      <c s="91" r="AB307">
        <v>3706.24000000</v>
      </c>
      <c s="91" r="AC307"/>
      <c s="91" r="AD307">
        <v>3706.24000000</v>
      </c>
      <c s="91" r="AE307"/>
      <c s="91" r="AF307"/>
      <c s="91" r="AG307"/>
      <c s="91" r="AH307">
        <v>3706.24000000</v>
      </c>
      <c s="91" r="AI307"/>
      <c s="91" r="AJ307"/>
      <c s="91" r="AK307"/>
      <c s="91" r="AL307"/>
      <c s="91" r="AM307"/>
      <c s="91" r="AN307"/>
      <c s="93" r="AO307"/>
      <c s="129" r="AP307"/>
      <c s="95" r="AQ307" t="s">
        <v>504</v>
      </c>
      <c s="0" r="AR307"/>
    </row>
    <row r="308" ht="11.25000000" customHeight="1">
      <c s="0" r="A308"/>
      <c s="96" r="B308" t="s">
        <v>360</v>
      </c>
      <c s="89" r="C308" t="s">
        <v>316</v>
      </c>
      <c s="90" r="D308" t="s">
        <v>496</v>
      </c>
      <c s="127" r="E308"/>
      <c s="128" r="F308"/>
      <c s="90" r="G308" t="s">
        <v>361</v>
      </c>
      <c s="91" r="H308">
        <v>10000.00000000</v>
      </c>
      <c s="91" r="I308"/>
      <c s="91" r="J308">
        <v>10000.00000000</v>
      </c>
      <c s="91" r="K308"/>
      <c s="91" r="L308"/>
      <c s="91" r="M308"/>
      <c s="91" r="N308">
        <v>10000.00000000</v>
      </c>
      <c s="91" r="O308"/>
      <c s="91" r="P308"/>
      <c s="91" r="Q308"/>
      <c s="91" r="R308"/>
      <c s="91" r="S308"/>
      <c s="91" r="T308"/>
      <c s="91" r="U308"/>
      <c s="97" r="V308">
        <f>""&amp;B308</f>
      </c>
      <c s="89" r="W308">
        <f>""&amp;C308</f>
      </c>
      <c s="90" r="X308">
        <f>""&amp;D308</f>
      </c>
      <c s="127" r="Y308"/>
      <c s="128" r="Z308"/>
      <c s="90" r="AA308">
        <f>""&amp;G308</f>
      </c>
      <c s="91" r="AB308">
        <v>3706.24000000</v>
      </c>
      <c s="91" r="AC308"/>
      <c s="91" r="AD308">
        <v>3706.24000000</v>
      </c>
      <c s="91" r="AE308"/>
      <c s="91" r="AF308"/>
      <c s="91" r="AG308"/>
      <c s="91" r="AH308">
        <v>3706.24000000</v>
      </c>
      <c s="91" r="AI308"/>
      <c s="91" r="AJ308"/>
      <c s="91" r="AK308"/>
      <c s="91" r="AL308"/>
      <c s="91" r="AM308"/>
      <c s="91" r="AN308"/>
      <c s="93" r="AO308"/>
      <c s="129" r="AP308"/>
      <c s="95" r="AQ308" t="s">
        <v>505</v>
      </c>
      <c s="0" r="AR308"/>
    </row>
    <row r="309" ht="11.25000000" customHeight="1">
      <c s="0" r="A309"/>
      <c s="98" r="B309" t="s">
        <v>367</v>
      </c>
      <c s="99" r="C309" t="s">
        <v>316</v>
      </c>
      <c s="100" r="D309" t="s">
        <v>496</v>
      </c>
      <c s="130" r="E309"/>
      <c s="131" r="F309"/>
      <c s="100" r="G309" t="s">
        <v>368</v>
      </c>
      <c s="91" r="H309">
        <v>10000.00000000</v>
      </c>
      <c s="104" r="I309"/>
      <c s="91" r="J309">
        <v>10000.00000000</v>
      </c>
      <c s="104" r="K309"/>
      <c s="105" r="L309"/>
      <c s="105" r="M309"/>
      <c s="105" r="N309">
        <v>10000.00000000</v>
      </c>
      <c s="105" r="O309"/>
      <c s="105" r="P309"/>
      <c s="105" r="Q309"/>
      <c s="105" r="R309"/>
      <c s="105" r="S309"/>
      <c s="105" r="T309"/>
      <c s="105" r="U309"/>
      <c s="106" r="V309">
        <f>""&amp;B309</f>
      </c>
      <c s="132" r="W309">
        <f>""&amp;C309</f>
      </c>
      <c s="133" r="X309">
        <f>""&amp;D309</f>
      </c>
      <c s="134" r="Y309"/>
      <c s="135" r="Z309"/>
      <c s="108" r="AA309">
        <f>""&amp;G309</f>
      </c>
      <c s="91" r="AB309">
        <v>3706.24000000</v>
      </c>
      <c s="104" r="AC309"/>
      <c s="91" r="AD309">
        <v>3706.24000000</v>
      </c>
      <c s="104" r="AE309"/>
      <c s="105" r="AF309"/>
      <c s="105" r="AG309"/>
      <c s="105" r="AH309">
        <v>3706.24000000</v>
      </c>
      <c s="105" r="AI309"/>
      <c s="105" r="AJ309"/>
      <c s="105" r="AK309"/>
      <c s="105" r="AL309"/>
      <c s="105" r="AM309"/>
      <c s="105" r="AN309"/>
      <c s="112" r="AO309"/>
      <c s="136" r="AP309">
        <f>D309&amp;G309</f>
      </c>
      <c s="95" r="AQ309">
        <f>D309&amp;G309</f>
      </c>
      <c s="0" r="AR309"/>
    </row>
    <row r="310" ht="11.25000000" customHeight="1">
      <c s="0" r="A310"/>
      <c s="88" r="B310" t="s">
        <v>506</v>
      </c>
      <c s="89" r="C310" t="s">
        <v>316</v>
      </c>
      <c s="90" r="D310" t="s">
        <v>507</v>
      </c>
      <c s="127" r="E310"/>
      <c s="128" r="F310"/>
      <c s="90" r="G310" t="s">
        <v>319</v>
      </c>
      <c s="91" r="H310">
        <v>8505334.00000000</v>
      </c>
      <c s="91" r="I310"/>
      <c s="91" r="J310">
        <v>8505334.00000000</v>
      </c>
      <c s="91" r="K310"/>
      <c s="91" r="L310"/>
      <c s="91" r="M310"/>
      <c s="91" r="N310">
        <v>8505334.00000000</v>
      </c>
      <c s="91" r="O310"/>
      <c s="91" r="P310"/>
      <c s="91" r="Q310"/>
      <c s="91" r="R310"/>
      <c s="91" r="S310"/>
      <c s="91" r="T310"/>
      <c s="91" r="U310"/>
      <c s="92" r="V310">
        <f>""&amp;B310</f>
      </c>
      <c s="89" r="W310">
        <f>""&amp;C310</f>
      </c>
      <c s="90" r="X310">
        <f>""&amp;D310</f>
      </c>
      <c s="127" r="Y310"/>
      <c s="128" r="Z310"/>
      <c s="90" r="AA310">
        <f>""&amp;G310</f>
      </c>
      <c s="91" r="AB310">
        <v>926148.85000000</v>
      </c>
      <c s="91" r="AC310"/>
      <c s="91" r="AD310">
        <v>926148.85000000</v>
      </c>
      <c s="91" r="AE310"/>
      <c s="91" r="AF310"/>
      <c s="91" r="AG310"/>
      <c s="91" r="AH310">
        <v>926148.85000000</v>
      </c>
      <c s="91" r="AI310"/>
      <c s="91" r="AJ310"/>
      <c s="91" r="AK310"/>
      <c s="91" r="AL310"/>
      <c s="91" r="AM310"/>
      <c s="91" r="AN310"/>
      <c s="93" r="AO310"/>
      <c s="129" r="AP310"/>
      <c s="95" r="AQ310" t="s">
        <v>508</v>
      </c>
      <c s="0" r="AR310"/>
    </row>
    <row r="311" ht="18.78700000" customHeight="1">
      <c s="0" r="A311"/>
      <c s="96" r="B311" t="s">
        <v>509</v>
      </c>
      <c s="89" r="C311" t="s">
        <v>316</v>
      </c>
      <c s="90" r="D311" t="s">
        <v>510</v>
      </c>
      <c s="127" r="E311"/>
      <c s="128" r="F311"/>
      <c s="90" r="G311" t="s">
        <v>319</v>
      </c>
      <c s="91" r="H311">
        <v>8505334.00000000</v>
      </c>
      <c s="91" r="I311"/>
      <c s="91" r="J311">
        <v>8505334.00000000</v>
      </c>
      <c s="91" r="K311"/>
      <c s="91" r="L311"/>
      <c s="91" r="M311"/>
      <c s="91" r="N311">
        <v>8505334.00000000</v>
      </c>
      <c s="91" r="O311"/>
      <c s="91" r="P311"/>
      <c s="91" r="Q311"/>
      <c s="91" r="R311"/>
      <c s="91" r="S311"/>
      <c s="91" r="T311"/>
      <c s="91" r="U311"/>
      <c s="97" r="V311">
        <f>""&amp;B311</f>
      </c>
      <c s="89" r="W311">
        <f>""&amp;C311</f>
      </c>
      <c s="90" r="X311">
        <f>""&amp;D311</f>
      </c>
      <c s="127" r="Y311"/>
      <c s="128" r="Z311"/>
      <c s="90" r="AA311">
        <f>""&amp;G311</f>
      </c>
      <c s="91" r="AB311">
        <v>926148.85000000</v>
      </c>
      <c s="91" r="AC311"/>
      <c s="91" r="AD311">
        <v>926148.85000000</v>
      </c>
      <c s="91" r="AE311"/>
      <c s="91" r="AF311"/>
      <c s="91" r="AG311"/>
      <c s="91" r="AH311">
        <v>926148.85000000</v>
      </c>
      <c s="91" r="AI311"/>
      <c s="91" r="AJ311"/>
      <c s="91" r="AK311"/>
      <c s="91" r="AL311"/>
      <c s="91" r="AM311"/>
      <c s="91" r="AN311"/>
      <c s="93" r="AO311"/>
      <c s="129" r="AP311"/>
      <c s="95" r="AQ311" t="s">
        <v>511</v>
      </c>
      <c s="0" r="AR311"/>
    </row>
    <row r="312" ht="18.78700000" customHeight="1">
      <c s="0" r="A312"/>
      <c s="96" r="B312" t="s">
        <v>341</v>
      </c>
      <c s="89" r="C312" t="s">
        <v>316</v>
      </c>
      <c s="90" r="D312" t="s">
        <v>510</v>
      </c>
      <c s="127" r="E312"/>
      <c s="128" r="F312"/>
      <c s="90" r="G312" t="s">
        <v>316</v>
      </c>
      <c s="91" r="H312">
        <v>8505334.00000000</v>
      </c>
      <c s="91" r="I312"/>
      <c s="91" r="J312">
        <v>8505334.00000000</v>
      </c>
      <c s="91" r="K312"/>
      <c s="91" r="L312"/>
      <c s="91" r="M312"/>
      <c s="91" r="N312">
        <v>8505334.00000000</v>
      </c>
      <c s="91" r="O312"/>
      <c s="91" r="P312"/>
      <c s="91" r="Q312"/>
      <c s="91" r="R312"/>
      <c s="91" r="S312"/>
      <c s="91" r="T312"/>
      <c s="91" r="U312"/>
      <c s="97" r="V312">
        <f>""&amp;B312</f>
      </c>
      <c s="89" r="W312">
        <f>""&amp;C312</f>
      </c>
      <c s="90" r="X312">
        <f>""&amp;D312</f>
      </c>
      <c s="127" r="Y312"/>
      <c s="128" r="Z312"/>
      <c s="90" r="AA312">
        <f>""&amp;G312</f>
      </c>
      <c s="91" r="AB312">
        <v>926148.85000000</v>
      </c>
      <c s="91" r="AC312"/>
      <c s="91" r="AD312">
        <v>926148.85000000</v>
      </c>
      <c s="91" r="AE312"/>
      <c s="91" r="AF312"/>
      <c s="91" r="AG312"/>
      <c s="91" r="AH312">
        <v>926148.85000000</v>
      </c>
      <c s="91" r="AI312"/>
      <c s="91" r="AJ312"/>
      <c s="91" r="AK312"/>
      <c s="91" r="AL312"/>
      <c s="91" r="AM312"/>
      <c s="91" r="AN312"/>
      <c s="93" r="AO312"/>
      <c s="129" r="AP312"/>
      <c s="95" r="AQ312" t="s">
        <v>512</v>
      </c>
      <c s="0" r="AR312"/>
    </row>
    <row r="313" ht="27.65600000" customHeight="1">
      <c s="0" r="A313"/>
      <c s="96" r="B313" t="s">
        <v>343</v>
      </c>
      <c s="89" r="C313" t="s">
        <v>316</v>
      </c>
      <c s="90" r="D313" t="s">
        <v>510</v>
      </c>
      <c s="127" r="E313"/>
      <c s="128" r="F313"/>
      <c s="90" r="G313" t="s">
        <v>344</v>
      </c>
      <c s="91" r="H313">
        <v>8505334.00000000</v>
      </c>
      <c s="91" r="I313"/>
      <c s="91" r="J313">
        <v>8505334.00000000</v>
      </c>
      <c s="91" r="K313"/>
      <c s="91" r="L313"/>
      <c s="91" r="M313"/>
      <c s="91" r="N313">
        <v>8505334.00000000</v>
      </c>
      <c s="91" r="O313"/>
      <c s="91" r="P313"/>
      <c s="91" r="Q313"/>
      <c s="91" r="R313"/>
      <c s="91" r="S313"/>
      <c s="91" r="T313"/>
      <c s="91" r="U313"/>
      <c s="97" r="V313">
        <f>""&amp;B313</f>
      </c>
      <c s="89" r="W313">
        <f>""&amp;C313</f>
      </c>
      <c s="90" r="X313">
        <f>""&amp;D313</f>
      </c>
      <c s="127" r="Y313"/>
      <c s="128" r="Z313"/>
      <c s="90" r="AA313">
        <f>""&amp;G313</f>
      </c>
      <c s="91" r="AB313">
        <v>926148.85000000</v>
      </c>
      <c s="91" r="AC313"/>
      <c s="91" r="AD313">
        <v>926148.85000000</v>
      </c>
      <c s="91" r="AE313"/>
      <c s="91" r="AF313"/>
      <c s="91" r="AG313"/>
      <c s="91" r="AH313">
        <v>926148.85000000</v>
      </c>
      <c s="91" r="AI313"/>
      <c s="91" r="AJ313"/>
      <c s="91" r="AK313"/>
      <c s="91" r="AL313"/>
      <c s="91" r="AM313"/>
      <c s="91" r="AN313"/>
      <c s="93" r="AO313"/>
      <c s="129" r="AP313"/>
      <c s="95" r="AQ313" t="s">
        <v>513</v>
      </c>
      <c s="0" r="AR313"/>
    </row>
    <row r="314" ht="11.25000000" customHeight="1">
      <c s="0" r="A314"/>
      <c s="98" r="B314" t="s">
        <v>348</v>
      </c>
      <c s="99" r="C314" t="s">
        <v>316</v>
      </c>
      <c s="100" r="D314" t="s">
        <v>510</v>
      </c>
      <c s="130" r="E314"/>
      <c s="131" r="F314"/>
      <c s="100" r="G314" t="s">
        <v>349</v>
      </c>
      <c s="91" r="H314">
        <v>8505334.00000000</v>
      </c>
      <c s="104" r="I314"/>
      <c s="91" r="J314">
        <v>8505334.00000000</v>
      </c>
      <c s="104" r="K314"/>
      <c s="105" r="L314"/>
      <c s="105" r="M314"/>
      <c s="105" r="N314">
        <v>8505334.00000000</v>
      </c>
      <c s="105" r="O314"/>
      <c s="105" r="P314"/>
      <c s="105" r="Q314"/>
      <c s="105" r="R314"/>
      <c s="105" r="S314"/>
      <c s="105" r="T314"/>
      <c s="105" r="U314"/>
      <c s="106" r="V314">
        <f>""&amp;B314</f>
      </c>
      <c s="132" r="W314">
        <f>""&amp;C314</f>
      </c>
      <c s="133" r="X314">
        <f>""&amp;D314</f>
      </c>
      <c s="134" r="Y314"/>
      <c s="135" r="Z314"/>
      <c s="108" r="AA314">
        <f>""&amp;G314</f>
      </c>
      <c s="91" r="AB314">
        <v>926148.85000000</v>
      </c>
      <c s="104" r="AC314"/>
      <c s="91" r="AD314">
        <v>926148.85000000</v>
      </c>
      <c s="104" r="AE314"/>
      <c s="105" r="AF314"/>
      <c s="105" r="AG314"/>
      <c s="105" r="AH314">
        <v>926148.85000000</v>
      </c>
      <c s="105" r="AI314"/>
      <c s="105" r="AJ314"/>
      <c s="105" r="AK314"/>
      <c s="105" r="AL314"/>
      <c s="105" r="AM314"/>
      <c s="105" r="AN314"/>
      <c s="112" r="AO314"/>
      <c s="136" r="AP314">
        <f>D314&amp;G314</f>
      </c>
      <c s="95" r="AQ314">
        <f>D314&amp;G314</f>
      </c>
      <c s="0" r="AR314"/>
    </row>
    <row r="315" ht="11.25000000" customHeight="1">
      <c s="0" r="A315"/>
      <c s="88" r="B315" t="s">
        <v>514</v>
      </c>
      <c s="89" r="C315" t="s">
        <v>316</v>
      </c>
      <c s="90" r="D315" t="s">
        <v>515</v>
      </c>
      <c s="127" r="E315"/>
      <c s="128" r="F315"/>
      <c s="90" r="G315" t="s">
        <v>319</v>
      </c>
      <c s="91" r="H315">
        <v>65273140.00000000</v>
      </c>
      <c s="91" r="I315"/>
      <c s="91" r="J315">
        <v>65273140.00000000</v>
      </c>
      <c s="91" r="K315"/>
      <c s="91" r="L315"/>
      <c s="91" r="M315"/>
      <c s="91" r="N315">
        <v>65273140.00000000</v>
      </c>
      <c s="91" r="O315"/>
      <c s="91" r="P315"/>
      <c s="91" r="Q315"/>
      <c s="91" r="R315"/>
      <c s="91" r="S315"/>
      <c s="91" r="T315"/>
      <c s="91" r="U315"/>
      <c s="92" r="V315">
        <f>""&amp;B315</f>
      </c>
      <c s="89" r="W315">
        <f>""&amp;C315</f>
      </c>
      <c s="90" r="X315">
        <f>""&amp;D315</f>
      </c>
      <c s="127" r="Y315"/>
      <c s="128" r="Z315"/>
      <c s="90" r="AA315">
        <f>""&amp;G315</f>
      </c>
      <c s="91" r="AB315">
        <v>26855607.54000000</v>
      </c>
      <c s="91" r="AC315"/>
      <c s="91" r="AD315">
        <v>26855607.54000000</v>
      </c>
      <c s="91" r="AE315"/>
      <c s="91" r="AF315"/>
      <c s="91" r="AG315"/>
      <c s="91" r="AH315">
        <v>26855607.54000000</v>
      </c>
      <c s="91" r="AI315"/>
      <c s="91" r="AJ315"/>
      <c s="91" r="AK315"/>
      <c s="91" r="AL315"/>
      <c s="91" r="AM315"/>
      <c s="91" r="AN315"/>
      <c s="93" r="AO315"/>
      <c s="129" r="AP315"/>
      <c s="95" r="AQ315" t="s">
        <v>516</v>
      </c>
      <c s="0" r="AR315"/>
    </row>
    <row r="316" ht="11.25000000" customHeight="1">
      <c s="0" r="A316"/>
      <c s="96" r="B316" t="s">
        <v>517</v>
      </c>
      <c s="89" r="C316" t="s">
        <v>316</v>
      </c>
      <c s="90" r="D316" t="s">
        <v>518</v>
      </c>
      <c s="127" r="E316"/>
      <c s="128" r="F316"/>
      <c s="90" r="G316" t="s">
        <v>319</v>
      </c>
      <c s="91" r="H316">
        <v>50178426.00000000</v>
      </c>
      <c s="91" r="I316"/>
      <c s="91" r="J316">
        <v>50178426.00000000</v>
      </c>
      <c s="91" r="K316"/>
      <c s="91" r="L316"/>
      <c s="91" r="M316"/>
      <c s="91" r="N316">
        <v>50178426.00000000</v>
      </c>
      <c s="91" r="O316"/>
      <c s="91" r="P316"/>
      <c s="91" r="Q316"/>
      <c s="91" r="R316"/>
      <c s="91" r="S316"/>
      <c s="91" r="T316"/>
      <c s="91" r="U316"/>
      <c s="97" r="V316">
        <f>""&amp;B316</f>
      </c>
      <c s="89" r="W316">
        <f>""&amp;C316</f>
      </c>
      <c s="90" r="X316">
        <f>""&amp;D316</f>
      </c>
      <c s="127" r="Y316"/>
      <c s="128" r="Z316"/>
      <c s="90" r="AA316">
        <f>""&amp;G316</f>
      </c>
      <c s="91" r="AB316">
        <v>21738134.25000000</v>
      </c>
      <c s="91" r="AC316"/>
      <c s="91" r="AD316">
        <v>21738134.25000000</v>
      </c>
      <c s="91" r="AE316"/>
      <c s="91" r="AF316"/>
      <c s="91" r="AG316"/>
      <c s="91" r="AH316">
        <v>21738134.25000000</v>
      </c>
      <c s="91" r="AI316"/>
      <c s="91" r="AJ316"/>
      <c s="91" r="AK316"/>
      <c s="91" r="AL316"/>
      <c s="91" r="AM316"/>
      <c s="91" r="AN316"/>
      <c s="93" r="AO316"/>
      <c s="129" r="AP316"/>
      <c s="95" r="AQ316" t="s">
        <v>519</v>
      </c>
      <c s="0" r="AR316"/>
    </row>
    <row r="317" ht="18.78700000" customHeight="1">
      <c s="0" r="A317"/>
      <c s="96" r="B317" t="s">
        <v>352</v>
      </c>
      <c s="89" r="C317" t="s">
        <v>316</v>
      </c>
      <c s="90" r="D317" t="s">
        <v>518</v>
      </c>
      <c s="127" r="E317"/>
      <c s="128" r="F317"/>
      <c s="90" r="G317" t="s">
        <v>353</v>
      </c>
      <c s="91" r="H317">
        <v>959700.00000000</v>
      </c>
      <c s="91" r="I317"/>
      <c s="91" r="J317">
        <v>959700.00000000</v>
      </c>
      <c s="91" r="K317"/>
      <c s="91" r="L317"/>
      <c s="91" r="M317"/>
      <c s="91" r="N317">
        <v>959700.00000000</v>
      </c>
      <c s="91" r="O317"/>
      <c s="91" r="P317"/>
      <c s="91" r="Q317"/>
      <c s="91" r="R317"/>
      <c s="91" r="S317"/>
      <c s="91" r="T317"/>
      <c s="91" r="U317"/>
      <c s="97" r="V317">
        <f>""&amp;B317</f>
      </c>
      <c s="89" r="W317">
        <f>""&amp;C317</f>
      </c>
      <c s="90" r="X317">
        <f>""&amp;D317</f>
      </c>
      <c s="127" r="Y317"/>
      <c s="128" r="Z317"/>
      <c s="90" r="AA317">
        <f>""&amp;G317</f>
      </c>
      <c s="91" r="AB317">
        <v>156282.93000000</v>
      </c>
      <c s="91" r="AC317"/>
      <c s="91" r="AD317">
        <v>156282.93000000</v>
      </c>
      <c s="91" r="AE317"/>
      <c s="91" r="AF317"/>
      <c s="91" r="AG317"/>
      <c s="91" r="AH317">
        <v>156282.93000000</v>
      </c>
      <c s="91" r="AI317"/>
      <c s="91" r="AJ317"/>
      <c s="91" r="AK317"/>
      <c s="91" r="AL317"/>
      <c s="91" r="AM317"/>
      <c s="91" r="AN317"/>
      <c s="93" r="AO317"/>
      <c s="129" r="AP317"/>
      <c s="95" r="AQ317" t="s">
        <v>520</v>
      </c>
      <c s="0" r="AR317"/>
    </row>
    <row r="318" ht="18.78700000" customHeight="1">
      <c s="0" r="A318"/>
      <c s="96" r="B318" t="s">
        <v>521</v>
      </c>
      <c s="89" r="C318" t="s">
        <v>316</v>
      </c>
      <c s="90" r="D318" t="s">
        <v>518</v>
      </c>
      <c s="127" r="E318"/>
      <c s="128" r="F318"/>
      <c s="90" r="G318" t="s">
        <v>522</v>
      </c>
      <c s="91" r="H318">
        <v>959700.00000000</v>
      </c>
      <c s="91" r="I318"/>
      <c s="91" r="J318">
        <v>959700.00000000</v>
      </c>
      <c s="91" r="K318"/>
      <c s="91" r="L318"/>
      <c s="91" r="M318"/>
      <c s="91" r="N318">
        <v>959700.00000000</v>
      </c>
      <c s="91" r="O318"/>
      <c s="91" r="P318"/>
      <c s="91" r="Q318"/>
      <c s="91" r="R318"/>
      <c s="91" r="S318"/>
      <c s="91" r="T318"/>
      <c s="91" r="U318"/>
      <c s="97" r="V318">
        <f>""&amp;B318</f>
      </c>
      <c s="89" r="W318">
        <f>""&amp;C318</f>
      </c>
      <c s="90" r="X318">
        <f>""&amp;D318</f>
      </c>
      <c s="127" r="Y318"/>
      <c s="128" r="Z318"/>
      <c s="90" r="AA318">
        <f>""&amp;G318</f>
      </c>
      <c s="91" r="AB318">
        <v>156282.93000000</v>
      </c>
      <c s="91" r="AC318"/>
      <c s="91" r="AD318">
        <v>156282.93000000</v>
      </c>
      <c s="91" r="AE318"/>
      <c s="91" r="AF318"/>
      <c s="91" r="AG318"/>
      <c s="91" r="AH318">
        <v>156282.93000000</v>
      </c>
      <c s="91" r="AI318"/>
      <c s="91" r="AJ318"/>
      <c s="91" r="AK318"/>
      <c s="91" r="AL318"/>
      <c s="91" r="AM318"/>
      <c s="91" r="AN318"/>
      <c s="93" r="AO318"/>
      <c s="129" r="AP318"/>
      <c s="95" r="AQ318" t="s">
        <v>523</v>
      </c>
      <c s="0" r="AR318"/>
    </row>
    <row r="319" ht="27.65600000" customHeight="1">
      <c s="0" r="A319"/>
      <c s="98" r="B319" t="s">
        <v>524</v>
      </c>
      <c s="99" r="C319" t="s">
        <v>316</v>
      </c>
      <c s="100" r="D319" t="s">
        <v>518</v>
      </c>
      <c s="130" r="E319"/>
      <c s="131" r="F319"/>
      <c s="100" r="G319" t="s">
        <v>525</v>
      </c>
      <c s="91" r="H319">
        <v>180000.00000000</v>
      </c>
      <c s="104" r="I319"/>
      <c s="91" r="J319">
        <v>180000.00000000</v>
      </c>
      <c s="104" r="K319"/>
      <c s="105" r="L319"/>
      <c s="105" r="M319"/>
      <c s="105" r="N319">
        <v>180000.00000000</v>
      </c>
      <c s="105" r="O319"/>
      <c s="105" r="P319"/>
      <c s="105" r="Q319"/>
      <c s="105" r="R319"/>
      <c s="105" r="S319"/>
      <c s="105" r="T319"/>
      <c s="105" r="U319"/>
      <c s="106" r="V319">
        <f>""&amp;B319</f>
      </c>
      <c s="132" r="W319">
        <f>""&amp;C319</f>
      </c>
      <c s="133" r="X319">
        <f>""&amp;D319</f>
      </c>
      <c s="134" r="Y319"/>
      <c s="135" r="Z319"/>
      <c s="108" r="AA319">
        <f>""&amp;G319</f>
      </c>
      <c s="91" r="AB319">
        <v>0.00000000</v>
      </c>
      <c s="104" r="AC319"/>
      <c s="91" r="AD319">
        <v>0.00000000</v>
      </c>
      <c s="104" r="AE319"/>
      <c s="105" r="AF319"/>
      <c s="105" r="AG319"/>
      <c s="105" r="AH319"/>
      <c s="105" r="AI319"/>
      <c s="105" r="AJ319"/>
      <c s="105" r="AK319"/>
      <c s="105" r="AL319"/>
      <c s="105" r="AM319"/>
      <c s="105" r="AN319"/>
      <c s="112" r="AO319"/>
      <c s="136" r="AP319">
        <f>D319&amp;G319</f>
      </c>
      <c s="95" r="AQ319">
        <f>D319&amp;G319</f>
      </c>
      <c s="0" r="AR319"/>
    </row>
    <row r="320" ht="18.78700000" customHeight="1">
      <c s="0" r="A320"/>
      <c s="114" r="B320" t="s">
        <v>526</v>
      </c>
      <c s="99" r="C320" t="s">
        <v>316</v>
      </c>
      <c s="100" r="D320" t="s">
        <v>518</v>
      </c>
      <c s="130" r="E320"/>
      <c s="131" r="F320"/>
      <c s="100" r="G320" t="s">
        <v>527</v>
      </c>
      <c s="91" r="H320">
        <v>779700.00000000</v>
      </c>
      <c s="104" r="I320"/>
      <c s="91" r="J320">
        <v>779700.00000000</v>
      </c>
      <c s="104" r="K320"/>
      <c s="105" r="L320"/>
      <c s="105" r="M320"/>
      <c s="105" r="N320">
        <v>779700.00000000</v>
      </c>
      <c s="105" r="O320"/>
      <c s="105" r="P320"/>
      <c s="105" r="Q320"/>
      <c s="105" r="R320"/>
      <c s="105" r="S320"/>
      <c s="105" r="T320"/>
      <c s="105" r="U320"/>
      <c s="115" r="V320">
        <f>""&amp;B320</f>
      </c>
      <c s="132" r="W320">
        <f>""&amp;C320</f>
      </c>
      <c s="133" r="X320">
        <f>""&amp;D320</f>
      </c>
      <c s="134" r="Y320"/>
      <c s="135" r="Z320"/>
      <c s="108" r="AA320">
        <f>""&amp;G320</f>
      </c>
      <c s="91" r="AB320">
        <v>156282.93000000</v>
      </c>
      <c s="104" r="AC320"/>
      <c s="91" r="AD320">
        <v>156282.93000000</v>
      </c>
      <c s="104" r="AE320"/>
      <c s="105" r="AF320"/>
      <c s="105" r="AG320"/>
      <c s="105" r="AH320">
        <v>156282.93000000</v>
      </c>
      <c s="105" r="AI320"/>
      <c s="105" r="AJ320"/>
      <c s="105" r="AK320"/>
      <c s="105" r="AL320"/>
      <c s="105" r="AM320"/>
      <c s="105" r="AN320"/>
      <c s="112" r="AO320"/>
      <c s="136" r="AP320">
        <f>D320&amp;G320</f>
      </c>
      <c s="95" r="AQ320">
        <f>D320&amp;G320</f>
      </c>
      <c s="0" r="AR320"/>
    </row>
    <row r="321" ht="27.65600000" customHeight="1">
      <c s="0" r="A321"/>
      <c s="88" r="B321" t="s">
        <v>408</v>
      </c>
      <c s="89" r="C321" t="s">
        <v>316</v>
      </c>
      <c s="90" r="D321" t="s">
        <v>518</v>
      </c>
      <c s="127" r="E321"/>
      <c s="128" r="F321"/>
      <c s="90" r="G321" t="s">
        <v>409</v>
      </c>
      <c s="91" r="H321">
        <v>49218726.00000000</v>
      </c>
      <c s="91" r="I321"/>
      <c s="91" r="J321">
        <v>49218726.00000000</v>
      </c>
      <c s="91" r="K321"/>
      <c s="91" r="L321"/>
      <c s="91" r="M321"/>
      <c s="91" r="N321">
        <v>49218726.00000000</v>
      </c>
      <c s="91" r="O321"/>
      <c s="91" r="P321"/>
      <c s="91" r="Q321"/>
      <c s="91" r="R321"/>
      <c s="91" r="S321"/>
      <c s="91" r="T321"/>
      <c s="91" r="U321"/>
      <c s="92" r="V321">
        <f>""&amp;B321</f>
      </c>
      <c s="89" r="W321">
        <f>""&amp;C321</f>
      </c>
      <c s="90" r="X321">
        <f>""&amp;D321</f>
      </c>
      <c s="127" r="Y321"/>
      <c s="128" r="Z321"/>
      <c s="90" r="AA321">
        <f>""&amp;G321</f>
      </c>
      <c s="91" r="AB321">
        <v>21581851.32000000</v>
      </c>
      <c s="91" r="AC321"/>
      <c s="91" r="AD321">
        <v>21581851.32000000</v>
      </c>
      <c s="91" r="AE321"/>
      <c s="91" r="AF321"/>
      <c s="91" r="AG321"/>
      <c s="91" r="AH321">
        <v>21581851.32000000</v>
      </c>
      <c s="91" r="AI321"/>
      <c s="91" r="AJ321"/>
      <c s="91" r="AK321"/>
      <c s="91" r="AL321"/>
      <c s="91" r="AM321"/>
      <c s="91" r="AN321"/>
      <c s="93" r="AO321"/>
      <c s="129" r="AP321"/>
      <c s="95" r="AQ321" t="s">
        <v>528</v>
      </c>
      <c s="0" r="AR321"/>
    </row>
    <row r="322" ht="11.25000000" customHeight="1">
      <c s="0" r="A322"/>
      <c s="96" r="B322" t="s">
        <v>529</v>
      </c>
      <c s="89" r="C322" t="s">
        <v>316</v>
      </c>
      <c s="90" r="D322" t="s">
        <v>518</v>
      </c>
      <c s="127" r="E322"/>
      <c s="128" r="F322"/>
      <c s="90" r="G322" t="s">
        <v>530</v>
      </c>
      <c s="91" r="H322">
        <v>49218726.00000000</v>
      </c>
      <c s="91" r="I322"/>
      <c s="91" r="J322">
        <v>49218726.00000000</v>
      </c>
      <c s="91" r="K322"/>
      <c s="91" r="L322"/>
      <c s="91" r="M322"/>
      <c s="91" r="N322">
        <v>49218726.00000000</v>
      </c>
      <c s="91" r="O322"/>
      <c s="91" r="P322"/>
      <c s="91" r="Q322"/>
      <c s="91" r="R322"/>
      <c s="91" r="S322"/>
      <c s="91" r="T322"/>
      <c s="91" r="U322"/>
      <c s="97" r="V322">
        <f>""&amp;B322</f>
      </c>
      <c s="89" r="W322">
        <f>""&amp;C322</f>
      </c>
      <c s="90" r="X322">
        <f>""&amp;D322</f>
      </c>
      <c s="127" r="Y322"/>
      <c s="128" r="Z322"/>
      <c s="90" r="AA322">
        <f>""&amp;G322</f>
      </c>
      <c s="91" r="AB322">
        <v>21581851.32000000</v>
      </c>
      <c s="91" r="AC322"/>
      <c s="91" r="AD322">
        <v>21581851.32000000</v>
      </c>
      <c s="91" r="AE322"/>
      <c s="91" r="AF322"/>
      <c s="91" r="AG322"/>
      <c s="91" r="AH322">
        <v>21581851.32000000</v>
      </c>
      <c s="91" r="AI322"/>
      <c s="91" r="AJ322"/>
      <c s="91" r="AK322"/>
      <c s="91" r="AL322"/>
      <c s="91" r="AM322"/>
      <c s="91" r="AN322"/>
      <c s="93" r="AO322"/>
      <c s="129" r="AP322"/>
      <c s="95" r="AQ322" t="s">
        <v>531</v>
      </c>
      <c s="0" r="AR322"/>
    </row>
    <row r="323" ht="45.39400000" customHeight="1">
      <c s="0" r="A323"/>
      <c s="98" r="B323" t="s">
        <v>532</v>
      </c>
      <c s="99" r="C323" t="s">
        <v>316</v>
      </c>
      <c s="100" r="D323" t="s">
        <v>518</v>
      </c>
      <c s="130" r="E323"/>
      <c s="131" r="F323"/>
      <c s="100" r="G323" t="s">
        <v>533</v>
      </c>
      <c s="91" r="H323">
        <v>48936826.00000000</v>
      </c>
      <c s="104" r="I323"/>
      <c s="91" r="J323">
        <v>48936826.00000000</v>
      </c>
      <c s="104" r="K323"/>
      <c s="105" r="L323"/>
      <c s="105" r="M323"/>
      <c s="105" r="N323">
        <v>48936826.00000000</v>
      </c>
      <c s="105" r="O323"/>
      <c s="105" r="P323"/>
      <c s="105" r="Q323"/>
      <c s="105" r="R323"/>
      <c s="105" r="S323"/>
      <c s="105" r="T323"/>
      <c s="105" r="U323"/>
      <c s="106" r="V323">
        <f>""&amp;B323</f>
      </c>
      <c s="132" r="W323">
        <f>""&amp;C323</f>
      </c>
      <c s="133" r="X323">
        <f>""&amp;D323</f>
      </c>
      <c s="134" r="Y323"/>
      <c s="135" r="Z323"/>
      <c s="108" r="AA323">
        <f>""&amp;G323</f>
      </c>
      <c s="91" r="AB323">
        <v>21477063.82000000</v>
      </c>
      <c s="104" r="AC323"/>
      <c s="91" r="AD323">
        <v>21477063.82000000</v>
      </c>
      <c s="104" r="AE323"/>
      <c s="105" r="AF323"/>
      <c s="105" r="AG323"/>
      <c s="105" r="AH323">
        <v>21477063.82000000</v>
      </c>
      <c s="105" r="AI323"/>
      <c s="105" r="AJ323"/>
      <c s="105" r="AK323"/>
      <c s="105" r="AL323"/>
      <c s="105" r="AM323"/>
      <c s="105" r="AN323"/>
      <c s="112" r="AO323"/>
      <c s="136" r="AP323">
        <f>D323&amp;G323</f>
      </c>
      <c s="95" r="AQ323">
        <f>D323&amp;G323</f>
      </c>
      <c s="0" r="AR323"/>
    </row>
    <row r="324" ht="11.25000000" customHeight="1">
      <c s="0" r="A324"/>
      <c s="114" r="B324" t="s">
        <v>534</v>
      </c>
      <c s="99" r="C324" t="s">
        <v>316</v>
      </c>
      <c s="100" r="D324" t="s">
        <v>518</v>
      </c>
      <c s="130" r="E324"/>
      <c s="131" r="F324"/>
      <c s="100" r="G324" t="s">
        <v>535</v>
      </c>
      <c s="91" r="H324">
        <v>281900.00000000</v>
      </c>
      <c s="104" r="I324"/>
      <c s="91" r="J324">
        <v>281900.00000000</v>
      </c>
      <c s="104" r="K324"/>
      <c s="105" r="L324"/>
      <c s="105" r="M324"/>
      <c s="105" r="N324">
        <v>281900.00000000</v>
      </c>
      <c s="105" r="O324"/>
      <c s="105" r="P324"/>
      <c s="105" r="Q324"/>
      <c s="105" r="R324"/>
      <c s="105" r="S324"/>
      <c s="105" r="T324"/>
      <c s="105" r="U324"/>
      <c s="115" r="V324">
        <f>""&amp;B324</f>
      </c>
      <c s="132" r="W324">
        <f>""&amp;C324</f>
      </c>
      <c s="133" r="X324">
        <f>""&amp;D324</f>
      </c>
      <c s="134" r="Y324"/>
      <c s="135" r="Z324"/>
      <c s="108" r="AA324">
        <f>""&amp;G324</f>
      </c>
      <c s="91" r="AB324">
        <v>104787.50000000</v>
      </c>
      <c s="104" r="AC324"/>
      <c s="91" r="AD324">
        <v>104787.50000000</v>
      </c>
      <c s="104" r="AE324"/>
      <c s="105" r="AF324"/>
      <c s="105" r="AG324"/>
      <c s="105" r="AH324">
        <v>104787.50000000</v>
      </c>
      <c s="105" r="AI324"/>
      <c s="105" r="AJ324"/>
      <c s="105" r="AK324"/>
      <c s="105" r="AL324"/>
      <c s="105" r="AM324"/>
      <c s="105" r="AN324"/>
      <c s="112" r="AO324"/>
      <c s="136" r="AP324">
        <f>D324&amp;G324</f>
      </c>
      <c s="95" r="AQ324">
        <f>D324&amp;G324</f>
      </c>
      <c s="0" r="AR324"/>
    </row>
    <row r="325" ht="11.25000000" customHeight="1">
      <c s="0" r="A325"/>
      <c s="88" r="B325" t="s">
        <v>536</v>
      </c>
      <c s="89" r="C325" t="s">
        <v>316</v>
      </c>
      <c s="90" r="D325" t="s">
        <v>537</v>
      </c>
      <c s="127" r="E325"/>
      <c s="128" r="F325"/>
      <c s="90" r="G325" t="s">
        <v>319</v>
      </c>
      <c s="91" r="H325">
        <v>14185452.00000000</v>
      </c>
      <c s="91" r="I325"/>
      <c s="91" r="J325">
        <v>14185452.00000000</v>
      </c>
      <c s="91" r="K325"/>
      <c s="91" r="L325"/>
      <c s="91" r="M325"/>
      <c s="91" r="N325">
        <v>14185452.00000000</v>
      </c>
      <c s="91" r="O325"/>
      <c s="91" r="P325"/>
      <c s="91" r="Q325"/>
      <c s="91" r="R325"/>
      <c s="91" r="S325"/>
      <c s="91" r="T325"/>
      <c s="91" r="U325"/>
      <c s="92" r="V325">
        <f>""&amp;B325</f>
      </c>
      <c s="89" r="W325">
        <f>""&amp;C325</f>
      </c>
      <c s="90" r="X325">
        <f>""&amp;D325</f>
      </c>
      <c s="127" r="Y325"/>
      <c s="128" r="Z325"/>
      <c s="90" r="AA325">
        <f>""&amp;G325</f>
      </c>
      <c s="91" r="AB325">
        <v>4966203.29000000</v>
      </c>
      <c s="91" r="AC325"/>
      <c s="91" r="AD325">
        <v>4966203.29000000</v>
      </c>
      <c s="91" r="AE325"/>
      <c s="91" r="AF325"/>
      <c s="91" r="AG325"/>
      <c s="91" r="AH325">
        <v>4966203.29000000</v>
      </c>
      <c s="91" r="AI325"/>
      <c s="91" r="AJ325"/>
      <c s="91" r="AK325"/>
      <c s="91" r="AL325"/>
      <c s="91" r="AM325"/>
      <c s="91" r="AN325"/>
      <c s="93" r="AO325"/>
      <c s="129" r="AP325"/>
      <c s="95" r="AQ325" t="s">
        <v>538</v>
      </c>
      <c s="0" r="AR325"/>
    </row>
    <row r="326" ht="27.65600000" customHeight="1">
      <c s="0" r="A326"/>
      <c s="96" r="B326" t="s">
        <v>408</v>
      </c>
      <c s="89" r="C326" t="s">
        <v>316</v>
      </c>
      <c s="90" r="D326" t="s">
        <v>537</v>
      </c>
      <c s="127" r="E326"/>
      <c s="128" r="F326"/>
      <c s="90" r="G326" t="s">
        <v>409</v>
      </c>
      <c s="91" r="H326">
        <v>14185452.00000000</v>
      </c>
      <c s="91" r="I326"/>
      <c s="91" r="J326">
        <v>14185452.00000000</v>
      </c>
      <c s="91" r="K326"/>
      <c s="91" r="L326"/>
      <c s="91" r="M326"/>
      <c s="91" r="N326">
        <v>14185452.00000000</v>
      </c>
      <c s="91" r="O326"/>
      <c s="91" r="P326"/>
      <c s="91" r="Q326"/>
      <c s="91" r="R326"/>
      <c s="91" r="S326"/>
      <c s="91" r="T326"/>
      <c s="91" r="U326"/>
      <c s="97" r="V326">
        <f>""&amp;B326</f>
      </c>
      <c s="89" r="W326">
        <f>""&amp;C326</f>
      </c>
      <c s="90" r="X326">
        <f>""&amp;D326</f>
      </c>
      <c s="127" r="Y326"/>
      <c s="128" r="Z326"/>
      <c s="90" r="AA326">
        <f>""&amp;G326</f>
      </c>
      <c s="91" r="AB326">
        <v>4966203.29000000</v>
      </c>
      <c s="91" r="AC326"/>
      <c s="91" r="AD326">
        <v>4966203.29000000</v>
      </c>
      <c s="91" r="AE326"/>
      <c s="91" r="AF326"/>
      <c s="91" r="AG326"/>
      <c s="91" r="AH326">
        <v>4966203.29000000</v>
      </c>
      <c s="91" r="AI326"/>
      <c s="91" r="AJ326"/>
      <c s="91" r="AK326"/>
      <c s="91" r="AL326"/>
      <c s="91" r="AM326"/>
      <c s="91" r="AN326"/>
      <c s="93" r="AO326"/>
      <c s="129" r="AP326"/>
      <c s="95" r="AQ326" t="s">
        <v>539</v>
      </c>
      <c s="0" r="AR326"/>
    </row>
    <row r="327" ht="11.25000000" customHeight="1">
      <c s="0" r="A327"/>
      <c s="96" r="B327" t="s">
        <v>411</v>
      </c>
      <c s="89" r="C327" t="s">
        <v>316</v>
      </c>
      <c s="90" r="D327" t="s">
        <v>537</v>
      </c>
      <c s="127" r="E327"/>
      <c s="128" r="F327"/>
      <c s="90" r="G327" t="s">
        <v>412</v>
      </c>
      <c s="91" r="H327">
        <v>10535200.00000000</v>
      </c>
      <c s="91" r="I327"/>
      <c s="91" r="J327">
        <v>10535200.00000000</v>
      </c>
      <c s="91" r="K327"/>
      <c s="91" r="L327"/>
      <c s="91" r="M327"/>
      <c s="91" r="N327">
        <v>10535200.00000000</v>
      </c>
      <c s="91" r="O327"/>
      <c s="91" r="P327"/>
      <c s="91" r="Q327"/>
      <c s="91" r="R327"/>
      <c s="91" r="S327"/>
      <c s="91" r="T327"/>
      <c s="91" r="U327"/>
      <c s="97" r="V327">
        <f>""&amp;B327</f>
      </c>
      <c s="89" r="W327">
        <f>""&amp;C327</f>
      </c>
      <c s="90" r="X327">
        <f>""&amp;D327</f>
      </c>
      <c s="127" r="Y327"/>
      <c s="128" r="Z327"/>
      <c s="90" r="AA327">
        <f>""&amp;G327</f>
      </c>
      <c s="91" r="AB327">
        <v>3545230.82000000</v>
      </c>
      <c s="91" r="AC327"/>
      <c s="91" r="AD327">
        <v>3545230.82000000</v>
      </c>
      <c s="91" r="AE327"/>
      <c s="91" r="AF327"/>
      <c s="91" r="AG327"/>
      <c s="91" r="AH327">
        <v>3545230.82000000</v>
      </c>
      <c s="91" r="AI327"/>
      <c s="91" r="AJ327"/>
      <c s="91" r="AK327"/>
      <c s="91" r="AL327"/>
      <c s="91" r="AM327"/>
      <c s="91" r="AN327"/>
      <c s="93" r="AO327"/>
      <c s="129" r="AP327"/>
      <c s="95" r="AQ327" t="s">
        <v>540</v>
      </c>
      <c s="0" r="AR327"/>
    </row>
    <row r="328" ht="45.39400000" customHeight="1">
      <c s="0" r="A328"/>
      <c s="98" r="B328" t="s">
        <v>414</v>
      </c>
      <c s="99" r="C328" t="s">
        <v>316</v>
      </c>
      <c s="100" r="D328" t="s">
        <v>537</v>
      </c>
      <c s="130" r="E328"/>
      <c s="131" r="F328"/>
      <c s="100" r="G328" t="s">
        <v>415</v>
      </c>
      <c s="91" r="H328">
        <v>10521700.00000000</v>
      </c>
      <c s="104" r="I328"/>
      <c s="91" r="J328">
        <v>10521700.00000000</v>
      </c>
      <c s="104" r="K328"/>
      <c s="105" r="L328"/>
      <c s="105" r="M328"/>
      <c s="105" r="N328">
        <v>10521700.00000000</v>
      </c>
      <c s="105" r="O328"/>
      <c s="105" r="P328"/>
      <c s="105" r="Q328"/>
      <c s="105" r="R328"/>
      <c s="105" r="S328"/>
      <c s="105" r="T328"/>
      <c s="105" r="U328"/>
      <c s="106" r="V328">
        <f>""&amp;B328</f>
      </c>
      <c s="132" r="W328">
        <f>""&amp;C328</f>
      </c>
      <c s="133" r="X328">
        <f>""&amp;D328</f>
      </c>
      <c s="134" r="Y328"/>
      <c s="135" r="Z328"/>
      <c s="108" r="AA328">
        <f>""&amp;G328</f>
      </c>
      <c s="91" r="AB328">
        <v>3537730.82000000</v>
      </c>
      <c s="104" r="AC328"/>
      <c s="91" r="AD328">
        <v>3537730.82000000</v>
      </c>
      <c s="104" r="AE328"/>
      <c s="105" r="AF328"/>
      <c s="105" r="AG328"/>
      <c s="105" r="AH328">
        <v>3537730.82000000</v>
      </c>
      <c s="105" r="AI328"/>
      <c s="105" r="AJ328"/>
      <c s="105" r="AK328"/>
      <c s="105" r="AL328"/>
      <c s="105" r="AM328"/>
      <c s="105" r="AN328"/>
      <c s="112" r="AO328"/>
      <c s="136" r="AP328">
        <f>D328&amp;G328</f>
      </c>
      <c s="95" r="AQ328">
        <f>D328&amp;G328</f>
      </c>
      <c s="0" r="AR328"/>
    </row>
    <row r="329" ht="11.25000000" customHeight="1">
      <c s="0" r="A329"/>
      <c s="114" r="B329" t="s">
        <v>502</v>
      </c>
      <c s="99" r="C329" t="s">
        <v>316</v>
      </c>
      <c s="100" r="D329" t="s">
        <v>537</v>
      </c>
      <c s="130" r="E329"/>
      <c s="131" r="F329"/>
      <c s="100" r="G329" t="s">
        <v>503</v>
      </c>
      <c s="91" r="H329">
        <v>13500.00000000</v>
      </c>
      <c s="104" r="I329"/>
      <c s="91" r="J329">
        <v>13500.00000000</v>
      </c>
      <c s="104" r="K329"/>
      <c s="105" r="L329"/>
      <c s="105" r="M329"/>
      <c s="105" r="N329">
        <v>13500.00000000</v>
      </c>
      <c s="105" r="O329"/>
      <c s="105" r="P329"/>
      <c s="105" r="Q329"/>
      <c s="105" r="R329"/>
      <c s="105" r="S329"/>
      <c s="105" r="T329"/>
      <c s="105" r="U329"/>
      <c s="115" r="V329">
        <f>""&amp;B329</f>
      </c>
      <c s="132" r="W329">
        <f>""&amp;C329</f>
      </c>
      <c s="133" r="X329">
        <f>""&amp;D329</f>
      </c>
      <c s="134" r="Y329"/>
      <c s="135" r="Z329"/>
      <c s="108" r="AA329">
        <f>""&amp;G329</f>
      </c>
      <c s="91" r="AB329">
        <v>7500.00000000</v>
      </c>
      <c s="104" r="AC329"/>
      <c s="91" r="AD329">
        <v>7500.00000000</v>
      </c>
      <c s="104" r="AE329"/>
      <c s="105" r="AF329"/>
      <c s="105" r="AG329"/>
      <c s="105" r="AH329">
        <v>7500.00000000</v>
      </c>
      <c s="105" r="AI329"/>
      <c s="105" r="AJ329"/>
      <c s="105" r="AK329"/>
      <c s="105" r="AL329"/>
      <c s="105" r="AM329"/>
      <c s="105" r="AN329"/>
      <c s="112" r="AO329"/>
      <c s="136" r="AP329">
        <f>D329&amp;G329</f>
      </c>
      <c s="95" r="AQ329">
        <f>D329&amp;G329</f>
      </c>
      <c s="0" r="AR329"/>
    </row>
    <row r="330" ht="11.25000000" customHeight="1">
      <c s="0" r="A330"/>
      <c s="88" r="B330" t="s">
        <v>529</v>
      </c>
      <c s="89" r="C330" t="s">
        <v>316</v>
      </c>
      <c s="90" r="D330" t="s">
        <v>537</v>
      </c>
      <c s="127" r="E330"/>
      <c s="128" r="F330"/>
      <c s="90" r="G330" t="s">
        <v>530</v>
      </c>
      <c s="91" r="H330">
        <v>3650252.00000000</v>
      </c>
      <c s="91" r="I330"/>
      <c s="91" r="J330">
        <v>3650252.00000000</v>
      </c>
      <c s="91" r="K330"/>
      <c s="91" r="L330"/>
      <c s="91" r="M330"/>
      <c s="91" r="N330">
        <v>3650252.00000000</v>
      </c>
      <c s="91" r="O330"/>
      <c s="91" r="P330"/>
      <c s="91" r="Q330"/>
      <c s="91" r="R330"/>
      <c s="91" r="S330"/>
      <c s="91" r="T330"/>
      <c s="91" r="U330"/>
      <c s="92" r="V330">
        <f>""&amp;B330</f>
      </c>
      <c s="89" r="W330">
        <f>""&amp;C330</f>
      </c>
      <c s="90" r="X330">
        <f>""&amp;D330</f>
      </c>
      <c s="127" r="Y330"/>
      <c s="128" r="Z330"/>
      <c s="90" r="AA330">
        <f>""&amp;G330</f>
      </c>
      <c s="91" r="AB330">
        <v>1420972.47000000</v>
      </c>
      <c s="91" r="AC330"/>
      <c s="91" r="AD330">
        <v>1420972.47000000</v>
      </c>
      <c s="91" r="AE330"/>
      <c s="91" r="AF330"/>
      <c s="91" r="AG330"/>
      <c s="91" r="AH330">
        <v>1420972.47000000</v>
      </c>
      <c s="91" r="AI330"/>
      <c s="91" r="AJ330"/>
      <c s="91" r="AK330"/>
      <c s="91" r="AL330"/>
      <c s="91" r="AM330"/>
      <c s="91" r="AN330"/>
      <c s="93" r="AO330"/>
      <c s="129" r="AP330"/>
      <c s="95" r="AQ330" t="s">
        <v>541</v>
      </c>
      <c s="0" r="AR330"/>
    </row>
    <row r="331" ht="45.39400000" customHeight="1">
      <c s="0" r="A331"/>
      <c s="98" r="B331" t="s">
        <v>532</v>
      </c>
      <c s="99" r="C331" t="s">
        <v>316</v>
      </c>
      <c s="100" r="D331" t="s">
        <v>537</v>
      </c>
      <c s="130" r="E331"/>
      <c s="131" r="F331"/>
      <c s="100" r="G331" t="s">
        <v>533</v>
      </c>
      <c s="91" r="H331">
        <v>3484502.00000000</v>
      </c>
      <c s="104" r="I331"/>
      <c s="91" r="J331">
        <v>3484502.00000000</v>
      </c>
      <c s="104" r="K331"/>
      <c s="105" r="L331"/>
      <c s="105" r="M331"/>
      <c s="105" r="N331">
        <v>3484502.00000000</v>
      </c>
      <c s="105" r="O331"/>
      <c s="105" r="P331"/>
      <c s="105" r="Q331"/>
      <c s="105" r="R331"/>
      <c s="105" r="S331"/>
      <c s="105" r="T331"/>
      <c s="105" r="U331"/>
      <c s="106" r="V331">
        <f>""&amp;B331</f>
      </c>
      <c s="132" r="W331">
        <f>""&amp;C331</f>
      </c>
      <c s="133" r="X331">
        <f>""&amp;D331</f>
      </c>
      <c s="134" r="Y331"/>
      <c s="135" r="Z331"/>
      <c s="108" r="AA331">
        <f>""&amp;G331</f>
      </c>
      <c s="91" r="AB331">
        <v>1339347.47000000</v>
      </c>
      <c s="104" r="AC331"/>
      <c s="91" r="AD331">
        <v>1339347.47000000</v>
      </c>
      <c s="104" r="AE331"/>
      <c s="105" r="AF331"/>
      <c s="105" r="AG331"/>
      <c s="105" r="AH331">
        <v>1339347.47000000</v>
      </c>
      <c s="105" r="AI331"/>
      <c s="105" r="AJ331"/>
      <c s="105" r="AK331"/>
      <c s="105" r="AL331"/>
      <c s="105" r="AM331"/>
      <c s="105" r="AN331"/>
      <c s="112" r="AO331"/>
      <c s="136" r="AP331">
        <f>D331&amp;G331</f>
      </c>
      <c s="95" r="AQ331">
        <f>D331&amp;G331</f>
      </c>
      <c s="0" r="AR331"/>
    </row>
    <row r="332" ht="11.25000000" customHeight="1">
      <c s="0" r="A332"/>
      <c s="114" r="B332" t="s">
        <v>534</v>
      </c>
      <c s="99" r="C332" t="s">
        <v>316</v>
      </c>
      <c s="100" r="D332" t="s">
        <v>537</v>
      </c>
      <c s="130" r="E332"/>
      <c s="131" r="F332"/>
      <c s="100" r="G332" t="s">
        <v>535</v>
      </c>
      <c s="91" r="H332">
        <v>165750.00000000</v>
      </c>
      <c s="104" r="I332"/>
      <c s="91" r="J332">
        <v>165750.00000000</v>
      </c>
      <c s="104" r="K332"/>
      <c s="105" r="L332"/>
      <c s="105" r="M332"/>
      <c s="105" r="N332">
        <v>165750.00000000</v>
      </c>
      <c s="105" r="O332"/>
      <c s="105" r="P332"/>
      <c s="105" r="Q332"/>
      <c s="105" r="R332"/>
      <c s="105" r="S332"/>
      <c s="105" r="T332"/>
      <c s="105" r="U332"/>
      <c s="115" r="V332">
        <f>""&amp;B332</f>
      </c>
      <c s="132" r="W332">
        <f>""&amp;C332</f>
      </c>
      <c s="133" r="X332">
        <f>""&amp;D332</f>
      </c>
      <c s="134" r="Y332"/>
      <c s="135" r="Z332"/>
      <c s="108" r="AA332">
        <f>""&amp;G332</f>
      </c>
      <c s="91" r="AB332">
        <v>81625.00000000</v>
      </c>
      <c s="104" r="AC332"/>
      <c s="91" r="AD332">
        <v>81625.00000000</v>
      </c>
      <c s="104" r="AE332"/>
      <c s="105" r="AF332"/>
      <c s="105" r="AG332"/>
      <c s="105" r="AH332">
        <v>81625.00000000</v>
      </c>
      <c s="105" r="AI332"/>
      <c s="105" r="AJ332"/>
      <c s="105" r="AK332"/>
      <c s="105" r="AL332"/>
      <c s="105" r="AM332"/>
      <c s="105" r="AN332"/>
      <c s="112" r="AO332"/>
      <c s="136" r="AP332">
        <f>D332&amp;G332</f>
      </c>
      <c s="95" r="AQ332">
        <f>D332&amp;G332</f>
      </c>
      <c s="0" r="AR332"/>
    </row>
    <row r="333" ht="11.25000000" customHeight="1">
      <c s="0" r="A333"/>
      <c s="88" r="B333" t="s">
        <v>542</v>
      </c>
      <c s="89" r="C333" t="s">
        <v>316</v>
      </c>
      <c s="90" r="D333" t="s">
        <v>543</v>
      </c>
      <c s="127" r="E333"/>
      <c s="128" r="F333"/>
      <c s="90" r="G333" t="s">
        <v>319</v>
      </c>
      <c s="91" r="H333">
        <v>782062.00000000</v>
      </c>
      <c s="91" r="I333"/>
      <c s="91" r="J333">
        <v>782062.00000000</v>
      </c>
      <c s="91" r="K333"/>
      <c s="91" r="L333"/>
      <c s="91" r="M333"/>
      <c s="91" r="N333">
        <v>782062.00000000</v>
      </c>
      <c s="91" r="O333"/>
      <c s="91" r="P333"/>
      <c s="91" r="Q333"/>
      <c s="91" r="R333"/>
      <c s="91" r="S333"/>
      <c s="91" r="T333"/>
      <c s="91" r="U333"/>
      <c s="92" r="V333">
        <f>""&amp;B333</f>
      </c>
      <c s="89" r="W333">
        <f>""&amp;C333</f>
      </c>
      <c s="90" r="X333">
        <f>""&amp;D333</f>
      </c>
      <c s="127" r="Y333"/>
      <c s="128" r="Z333"/>
      <c s="90" r="AA333">
        <f>""&amp;G333</f>
      </c>
      <c s="91" r="AB333">
        <v>142270.00000000</v>
      </c>
      <c s="91" r="AC333"/>
      <c s="91" r="AD333">
        <v>142270.00000000</v>
      </c>
      <c s="91" r="AE333"/>
      <c s="91" r="AF333"/>
      <c s="91" r="AG333"/>
      <c s="91" r="AH333">
        <v>142270.00000000</v>
      </c>
      <c s="91" r="AI333"/>
      <c s="91" r="AJ333"/>
      <c s="91" r="AK333"/>
      <c s="91" r="AL333"/>
      <c s="91" r="AM333"/>
      <c s="91" r="AN333"/>
      <c s="93" r="AO333"/>
      <c s="129" r="AP333"/>
      <c s="95" r="AQ333" t="s">
        <v>544</v>
      </c>
      <c s="0" r="AR333"/>
    </row>
    <row r="334" ht="18.78700000" customHeight="1">
      <c s="0" r="A334"/>
      <c s="96" r="B334" t="s">
        <v>341</v>
      </c>
      <c s="89" r="C334" t="s">
        <v>316</v>
      </c>
      <c s="90" r="D334" t="s">
        <v>543</v>
      </c>
      <c s="127" r="E334"/>
      <c s="128" r="F334"/>
      <c s="90" r="G334" t="s">
        <v>316</v>
      </c>
      <c s="91" r="H334">
        <v>120062.00000000</v>
      </c>
      <c s="91" r="I334"/>
      <c s="91" r="J334">
        <v>120062.00000000</v>
      </c>
      <c s="91" r="K334"/>
      <c s="91" r="L334"/>
      <c s="91" r="M334"/>
      <c s="91" r="N334">
        <v>120062.00000000</v>
      </c>
      <c s="91" r="O334"/>
      <c s="91" r="P334"/>
      <c s="91" r="Q334"/>
      <c s="91" r="R334"/>
      <c s="91" r="S334"/>
      <c s="91" r="T334"/>
      <c s="91" r="U334"/>
      <c s="97" r="V334">
        <f>""&amp;B334</f>
      </c>
      <c s="89" r="W334">
        <f>""&amp;C334</f>
      </c>
      <c s="90" r="X334">
        <f>""&amp;D334</f>
      </c>
      <c s="127" r="Y334"/>
      <c s="128" r="Z334"/>
      <c s="90" r="AA334">
        <f>""&amp;G334</f>
      </c>
      <c s="91" r="AB334">
        <v>8180.00000000</v>
      </c>
      <c s="91" r="AC334"/>
      <c s="91" r="AD334">
        <v>8180.00000000</v>
      </c>
      <c s="91" r="AE334"/>
      <c s="91" r="AF334"/>
      <c s="91" r="AG334"/>
      <c s="91" r="AH334">
        <v>8180.00000000</v>
      </c>
      <c s="91" r="AI334"/>
      <c s="91" r="AJ334"/>
      <c s="91" r="AK334"/>
      <c s="91" r="AL334"/>
      <c s="91" r="AM334"/>
      <c s="91" r="AN334"/>
      <c s="93" r="AO334"/>
      <c s="129" r="AP334"/>
      <c s="95" r="AQ334" t="s">
        <v>545</v>
      </c>
      <c s="0" r="AR334"/>
    </row>
    <row r="335" ht="27.65600000" customHeight="1">
      <c s="0" r="A335"/>
      <c s="96" r="B335" t="s">
        <v>343</v>
      </c>
      <c s="89" r="C335" t="s">
        <v>316</v>
      </c>
      <c s="90" r="D335" t="s">
        <v>543</v>
      </c>
      <c s="127" r="E335"/>
      <c s="128" r="F335"/>
      <c s="90" r="G335" t="s">
        <v>344</v>
      </c>
      <c s="91" r="H335">
        <v>120062.00000000</v>
      </c>
      <c s="91" r="I335"/>
      <c s="91" r="J335">
        <v>120062.00000000</v>
      </c>
      <c s="91" r="K335"/>
      <c s="91" r="L335"/>
      <c s="91" r="M335"/>
      <c s="91" r="N335">
        <v>120062.00000000</v>
      </c>
      <c s="91" r="O335"/>
      <c s="91" r="P335"/>
      <c s="91" r="Q335"/>
      <c s="91" r="R335"/>
      <c s="91" r="S335"/>
      <c s="91" r="T335"/>
      <c s="91" r="U335"/>
      <c s="97" r="V335">
        <f>""&amp;B335</f>
      </c>
      <c s="89" r="W335">
        <f>""&amp;C335</f>
      </c>
      <c s="90" r="X335">
        <f>""&amp;D335</f>
      </c>
      <c s="127" r="Y335"/>
      <c s="128" r="Z335"/>
      <c s="90" r="AA335">
        <f>""&amp;G335</f>
      </c>
      <c s="91" r="AB335">
        <v>8180.00000000</v>
      </c>
      <c s="91" r="AC335"/>
      <c s="91" r="AD335">
        <v>8180.00000000</v>
      </c>
      <c s="91" r="AE335"/>
      <c s="91" r="AF335"/>
      <c s="91" r="AG335"/>
      <c s="91" r="AH335">
        <v>8180.00000000</v>
      </c>
      <c s="91" r="AI335"/>
      <c s="91" r="AJ335"/>
      <c s="91" r="AK335"/>
      <c s="91" r="AL335"/>
      <c s="91" r="AM335"/>
      <c s="91" r="AN335"/>
      <c s="93" r="AO335"/>
      <c s="129" r="AP335"/>
      <c s="95" r="AQ335" t="s">
        <v>546</v>
      </c>
      <c s="0" r="AR335"/>
    </row>
    <row r="336" ht="11.25000000" customHeight="1">
      <c s="0" r="A336"/>
      <c s="98" r="B336" t="s">
        <v>348</v>
      </c>
      <c s="99" r="C336" t="s">
        <v>316</v>
      </c>
      <c s="100" r="D336" t="s">
        <v>543</v>
      </c>
      <c s="130" r="E336"/>
      <c s="131" r="F336"/>
      <c s="100" r="G336" t="s">
        <v>349</v>
      </c>
      <c s="91" r="H336">
        <v>120062.00000000</v>
      </c>
      <c s="104" r="I336"/>
      <c s="91" r="J336">
        <v>120062.00000000</v>
      </c>
      <c s="104" r="K336"/>
      <c s="105" r="L336"/>
      <c s="105" r="M336"/>
      <c s="105" r="N336">
        <v>120062.00000000</v>
      </c>
      <c s="105" r="O336"/>
      <c s="105" r="P336"/>
      <c s="105" r="Q336"/>
      <c s="105" r="R336"/>
      <c s="105" r="S336"/>
      <c s="105" r="T336"/>
      <c s="105" r="U336"/>
      <c s="106" r="V336">
        <f>""&amp;B336</f>
      </c>
      <c s="132" r="W336">
        <f>""&amp;C336</f>
      </c>
      <c s="133" r="X336">
        <f>""&amp;D336</f>
      </c>
      <c s="134" r="Y336"/>
      <c s="135" r="Z336"/>
      <c s="108" r="AA336">
        <f>""&amp;G336</f>
      </c>
      <c s="91" r="AB336">
        <v>8180.00000000</v>
      </c>
      <c s="104" r="AC336"/>
      <c s="91" r="AD336">
        <v>8180.00000000</v>
      </c>
      <c s="104" r="AE336"/>
      <c s="105" r="AF336"/>
      <c s="105" r="AG336"/>
      <c s="105" r="AH336">
        <v>8180.00000000</v>
      </c>
      <c s="105" r="AI336"/>
      <c s="105" r="AJ336"/>
      <c s="105" r="AK336"/>
      <c s="105" r="AL336"/>
      <c s="105" r="AM336"/>
      <c s="105" r="AN336"/>
      <c s="112" r="AO336"/>
      <c s="136" r="AP336">
        <f>D336&amp;G336</f>
      </c>
      <c s="95" r="AQ336">
        <f>D336&amp;G336</f>
      </c>
      <c s="0" r="AR336"/>
    </row>
    <row r="337" ht="27.65600000" customHeight="1">
      <c s="0" r="A337"/>
      <c s="88" r="B337" t="s">
        <v>408</v>
      </c>
      <c s="89" r="C337" t="s">
        <v>316</v>
      </c>
      <c s="90" r="D337" t="s">
        <v>543</v>
      </c>
      <c s="127" r="E337"/>
      <c s="128" r="F337"/>
      <c s="90" r="G337" t="s">
        <v>409</v>
      </c>
      <c s="91" r="H337">
        <v>662000.00000000</v>
      </c>
      <c s="91" r="I337"/>
      <c s="91" r="J337">
        <v>662000.00000000</v>
      </c>
      <c s="91" r="K337"/>
      <c s="91" r="L337"/>
      <c s="91" r="M337"/>
      <c s="91" r="N337">
        <v>662000.00000000</v>
      </c>
      <c s="91" r="O337"/>
      <c s="91" r="P337"/>
      <c s="91" r="Q337"/>
      <c s="91" r="R337"/>
      <c s="91" r="S337"/>
      <c s="91" r="T337"/>
      <c s="91" r="U337"/>
      <c s="92" r="V337">
        <f>""&amp;B337</f>
      </c>
      <c s="89" r="W337">
        <f>""&amp;C337</f>
      </c>
      <c s="90" r="X337">
        <f>""&amp;D337</f>
      </c>
      <c s="127" r="Y337"/>
      <c s="128" r="Z337"/>
      <c s="90" r="AA337">
        <f>""&amp;G337</f>
      </c>
      <c s="91" r="AB337">
        <v>134090.00000000</v>
      </c>
      <c s="91" r="AC337"/>
      <c s="91" r="AD337">
        <v>134090.00000000</v>
      </c>
      <c s="91" r="AE337"/>
      <c s="91" r="AF337"/>
      <c s="91" r="AG337"/>
      <c s="91" r="AH337">
        <v>134090.00000000</v>
      </c>
      <c s="91" r="AI337"/>
      <c s="91" r="AJ337"/>
      <c s="91" r="AK337"/>
      <c s="91" r="AL337"/>
      <c s="91" r="AM337"/>
      <c s="91" r="AN337"/>
      <c s="93" r="AO337"/>
      <c s="129" r="AP337"/>
      <c s="95" r="AQ337" t="s">
        <v>547</v>
      </c>
      <c s="0" r="AR337"/>
    </row>
    <row r="338" ht="11.25000000" customHeight="1">
      <c s="0" r="A338"/>
      <c s="96" r="B338" t="s">
        <v>529</v>
      </c>
      <c s="89" r="C338" t="s">
        <v>316</v>
      </c>
      <c s="90" r="D338" t="s">
        <v>543</v>
      </c>
      <c s="127" r="E338"/>
      <c s="128" r="F338"/>
      <c s="90" r="G338" t="s">
        <v>530</v>
      </c>
      <c s="91" r="H338">
        <v>662000.00000000</v>
      </c>
      <c s="91" r="I338"/>
      <c s="91" r="J338">
        <v>662000.00000000</v>
      </c>
      <c s="91" r="K338"/>
      <c s="91" r="L338"/>
      <c s="91" r="M338"/>
      <c s="91" r="N338">
        <v>662000.00000000</v>
      </c>
      <c s="91" r="O338"/>
      <c s="91" r="P338"/>
      <c s="91" r="Q338"/>
      <c s="91" r="R338"/>
      <c s="91" r="S338"/>
      <c s="91" r="T338"/>
      <c s="91" r="U338"/>
      <c s="97" r="V338">
        <f>""&amp;B338</f>
      </c>
      <c s="89" r="W338">
        <f>""&amp;C338</f>
      </c>
      <c s="90" r="X338">
        <f>""&amp;D338</f>
      </c>
      <c s="127" r="Y338"/>
      <c s="128" r="Z338"/>
      <c s="90" r="AA338">
        <f>""&amp;G338</f>
      </c>
      <c s="91" r="AB338">
        <v>134090.00000000</v>
      </c>
      <c s="91" r="AC338"/>
      <c s="91" r="AD338">
        <v>134090.00000000</v>
      </c>
      <c s="91" r="AE338"/>
      <c s="91" r="AF338"/>
      <c s="91" r="AG338"/>
      <c s="91" r="AH338">
        <v>134090.00000000</v>
      </c>
      <c s="91" r="AI338"/>
      <c s="91" r="AJ338"/>
      <c s="91" r="AK338"/>
      <c s="91" r="AL338"/>
      <c s="91" r="AM338"/>
      <c s="91" r="AN338"/>
      <c s="93" r="AO338"/>
      <c s="129" r="AP338"/>
      <c s="95" r="AQ338" t="s">
        <v>548</v>
      </c>
      <c s="0" r="AR338"/>
    </row>
    <row r="339" ht="45.39400000" customHeight="1">
      <c s="0" r="A339"/>
      <c s="98" r="B339" t="s">
        <v>532</v>
      </c>
      <c s="99" r="C339" t="s">
        <v>316</v>
      </c>
      <c s="100" r="D339" t="s">
        <v>543</v>
      </c>
      <c s="130" r="E339"/>
      <c s="131" r="F339"/>
      <c s="100" r="G339" t="s">
        <v>533</v>
      </c>
      <c s="91" r="H339">
        <v>500000.00000000</v>
      </c>
      <c s="104" r="I339"/>
      <c s="91" r="J339">
        <v>500000.00000000</v>
      </c>
      <c s="104" r="K339"/>
      <c s="105" r="L339"/>
      <c s="105" r="M339"/>
      <c s="105" r="N339">
        <v>500000.00000000</v>
      </c>
      <c s="105" r="O339"/>
      <c s="105" r="P339"/>
      <c s="105" r="Q339"/>
      <c s="105" r="R339"/>
      <c s="105" r="S339"/>
      <c s="105" r="T339"/>
      <c s="105" r="U339"/>
      <c s="106" r="V339">
        <f>""&amp;B339</f>
      </c>
      <c s="132" r="W339">
        <f>""&amp;C339</f>
      </c>
      <c s="133" r="X339">
        <f>""&amp;D339</f>
      </c>
      <c s="134" r="Y339"/>
      <c s="135" r="Z339"/>
      <c s="108" r="AA339">
        <f>""&amp;G339</f>
      </c>
      <c s="91" r="AB339">
        <v>0.00000000</v>
      </c>
      <c s="104" r="AC339"/>
      <c s="91" r="AD339">
        <v>0.00000000</v>
      </c>
      <c s="104" r="AE339"/>
      <c s="105" r="AF339"/>
      <c s="105" r="AG339"/>
      <c s="105" r="AH339"/>
      <c s="105" r="AI339"/>
      <c s="105" r="AJ339"/>
      <c s="105" r="AK339"/>
      <c s="105" r="AL339"/>
      <c s="105" r="AM339"/>
      <c s="105" r="AN339"/>
      <c s="112" r="AO339"/>
      <c s="136" r="AP339">
        <f>D339&amp;G339</f>
      </c>
      <c s="95" r="AQ339">
        <f>D339&amp;G339</f>
      </c>
      <c s="0" r="AR339"/>
    </row>
    <row r="340" ht="11.25000000" customHeight="1">
      <c s="0" r="A340"/>
      <c s="114" r="B340" t="s">
        <v>534</v>
      </c>
      <c s="99" r="C340" t="s">
        <v>316</v>
      </c>
      <c s="100" r="D340" t="s">
        <v>543</v>
      </c>
      <c s="130" r="E340"/>
      <c s="131" r="F340"/>
      <c s="100" r="G340" t="s">
        <v>535</v>
      </c>
      <c s="91" r="H340">
        <v>162000.00000000</v>
      </c>
      <c s="104" r="I340"/>
      <c s="91" r="J340">
        <v>162000.00000000</v>
      </c>
      <c s="104" r="K340"/>
      <c s="105" r="L340"/>
      <c s="105" r="M340"/>
      <c s="105" r="N340">
        <v>162000.00000000</v>
      </c>
      <c s="105" r="O340"/>
      <c s="105" r="P340"/>
      <c s="105" r="Q340"/>
      <c s="105" r="R340"/>
      <c s="105" r="S340"/>
      <c s="105" r="T340"/>
      <c s="105" r="U340"/>
      <c s="115" r="V340">
        <f>""&amp;B340</f>
      </c>
      <c s="132" r="W340">
        <f>""&amp;C340</f>
      </c>
      <c s="133" r="X340">
        <f>""&amp;D340</f>
      </c>
      <c s="134" r="Y340"/>
      <c s="135" r="Z340"/>
      <c s="108" r="AA340">
        <f>""&amp;G340</f>
      </c>
      <c s="91" r="AB340">
        <v>134090.00000000</v>
      </c>
      <c s="104" r="AC340"/>
      <c s="91" r="AD340">
        <v>134090.00000000</v>
      </c>
      <c s="104" r="AE340"/>
      <c s="105" r="AF340"/>
      <c s="105" r="AG340"/>
      <c s="105" r="AH340">
        <v>134090.00000000</v>
      </c>
      <c s="105" r="AI340"/>
      <c s="105" r="AJ340"/>
      <c s="105" r="AK340"/>
      <c s="105" r="AL340"/>
      <c s="105" r="AM340"/>
      <c s="105" r="AN340"/>
      <c s="112" r="AO340"/>
      <c s="136" r="AP340">
        <f>D340&amp;G340</f>
      </c>
      <c s="95" r="AQ340">
        <f>D340&amp;G340</f>
      </c>
      <c s="0" r="AR340"/>
    </row>
    <row r="341" ht="11.25000000" customHeight="1">
      <c s="0" r="A341"/>
      <c s="88" r="B341" t="s">
        <v>549</v>
      </c>
      <c s="89" r="C341" t="s">
        <v>316</v>
      </c>
      <c s="90" r="D341" t="s">
        <v>550</v>
      </c>
      <c s="127" r="E341"/>
      <c s="128" r="F341"/>
      <c s="90" r="G341" t="s">
        <v>319</v>
      </c>
      <c s="91" r="H341">
        <v>127200.00000000</v>
      </c>
      <c s="91" r="I341"/>
      <c s="91" r="J341">
        <v>127200.00000000</v>
      </c>
      <c s="91" r="K341"/>
      <c s="91" r="L341"/>
      <c s="91" r="M341"/>
      <c s="91" r="N341">
        <v>127200.00000000</v>
      </c>
      <c s="91" r="O341"/>
      <c s="91" r="P341"/>
      <c s="91" r="Q341"/>
      <c s="91" r="R341"/>
      <c s="91" r="S341"/>
      <c s="91" r="T341"/>
      <c s="91" r="U341"/>
      <c s="92" r="V341">
        <f>""&amp;B341</f>
      </c>
      <c s="89" r="W341">
        <f>""&amp;C341</f>
      </c>
      <c s="90" r="X341">
        <f>""&amp;D341</f>
      </c>
      <c s="127" r="Y341"/>
      <c s="128" r="Z341"/>
      <c s="90" r="AA341">
        <f>""&amp;G341</f>
      </c>
      <c s="91" r="AB341">
        <v>9000.00000000</v>
      </c>
      <c s="91" r="AC341"/>
      <c s="91" r="AD341">
        <v>9000.00000000</v>
      </c>
      <c s="91" r="AE341"/>
      <c s="91" r="AF341"/>
      <c s="91" r="AG341"/>
      <c s="91" r="AH341">
        <v>9000.00000000</v>
      </c>
      <c s="91" r="AI341"/>
      <c s="91" r="AJ341"/>
      <c s="91" r="AK341"/>
      <c s="91" r="AL341"/>
      <c s="91" r="AM341"/>
      <c s="91" r="AN341"/>
      <c s="93" r="AO341"/>
      <c s="129" r="AP341"/>
      <c s="95" r="AQ341" t="s">
        <v>551</v>
      </c>
      <c s="0" r="AR341"/>
    </row>
    <row r="342" ht="18.78700000" customHeight="1">
      <c s="0" r="A342"/>
      <c s="96" r="B342" t="s">
        <v>341</v>
      </c>
      <c s="89" r="C342" t="s">
        <v>316</v>
      </c>
      <c s="90" r="D342" t="s">
        <v>550</v>
      </c>
      <c s="127" r="E342"/>
      <c s="128" r="F342"/>
      <c s="90" r="G342" t="s">
        <v>316</v>
      </c>
      <c s="91" r="H342">
        <v>127200.00000000</v>
      </c>
      <c s="91" r="I342"/>
      <c s="91" r="J342">
        <v>127200.00000000</v>
      </c>
      <c s="91" r="K342"/>
      <c s="91" r="L342"/>
      <c s="91" r="M342"/>
      <c s="91" r="N342">
        <v>127200.00000000</v>
      </c>
      <c s="91" r="O342"/>
      <c s="91" r="P342"/>
      <c s="91" r="Q342"/>
      <c s="91" r="R342"/>
      <c s="91" r="S342"/>
      <c s="91" r="T342"/>
      <c s="91" r="U342"/>
      <c s="97" r="V342">
        <f>""&amp;B342</f>
      </c>
      <c s="89" r="W342">
        <f>""&amp;C342</f>
      </c>
      <c s="90" r="X342">
        <f>""&amp;D342</f>
      </c>
      <c s="127" r="Y342"/>
      <c s="128" r="Z342"/>
      <c s="90" r="AA342">
        <f>""&amp;G342</f>
      </c>
      <c s="91" r="AB342">
        <v>9000.00000000</v>
      </c>
      <c s="91" r="AC342"/>
      <c s="91" r="AD342">
        <v>9000.00000000</v>
      </c>
      <c s="91" r="AE342"/>
      <c s="91" r="AF342"/>
      <c s="91" r="AG342"/>
      <c s="91" r="AH342">
        <v>9000.00000000</v>
      </c>
      <c s="91" r="AI342"/>
      <c s="91" r="AJ342"/>
      <c s="91" r="AK342"/>
      <c s="91" r="AL342"/>
      <c s="91" r="AM342"/>
      <c s="91" r="AN342"/>
      <c s="93" r="AO342"/>
      <c s="129" r="AP342"/>
      <c s="95" r="AQ342" t="s">
        <v>552</v>
      </c>
      <c s="0" r="AR342"/>
    </row>
    <row r="343" ht="27.65600000" customHeight="1">
      <c s="0" r="A343"/>
      <c s="96" r="B343" t="s">
        <v>343</v>
      </c>
      <c s="89" r="C343" t="s">
        <v>316</v>
      </c>
      <c s="90" r="D343" t="s">
        <v>550</v>
      </c>
      <c s="127" r="E343"/>
      <c s="128" r="F343"/>
      <c s="90" r="G343" t="s">
        <v>344</v>
      </c>
      <c s="91" r="H343">
        <v>127200.00000000</v>
      </c>
      <c s="91" r="I343"/>
      <c s="91" r="J343">
        <v>127200.00000000</v>
      </c>
      <c s="91" r="K343"/>
      <c s="91" r="L343"/>
      <c s="91" r="M343"/>
      <c s="91" r="N343">
        <v>127200.00000000</v>
      </c>
      <c s="91" r="O343"/>
      <c s="91" r="P343"/>
      <c s="91" r="Q343"/>
      <c s="91" r="R343"/>
      <c s="91" r="S343"/>
      <c s="91" r="T343"/>
      <c s="91" r="U343"/>
      <c s="97" r="V343">
        <f>""&amp;B343</f>
      </c>
      <c s="89" r="W343">
        <f>""&amp;C343</f>
      </c>
      <c s="90" r="X343">
        <f>""&amp;D343</f>
      </c>
      <c s="127" r="Y343"/>
      <c s="128" r="Z343"/>
      <c s="90" r="AA343">
        <f>""&amp;G343</f>
      </c>
      <c s="91" r="AB343">
        <v>9000.00000000</v>
      </c>
      <c s="91" r="AC343"/>
      <c s="91" r="AD343">
        <v>9000.00000000</v>
      </c>
      <c s="91" r="AE343"/>
      <c s="91" r="AF343"/>
      <c s="91" r="AG343"/>
      <c s="91" r="AH343">
        <v>9000.00000000</v>
      </c>
      <c s="91" r="AI343"/>
      <c s="91" r="AJ343"/>
      <c s="91" r="AK343"/>
      <c s="91" r="AL343"/>
      <c s="91" r="AM343"/>
      <c s="91" r="AN343"/>
      <c s="93" r="AO343"/>
      <c s="129" r="AP343"/>
      <c s="95" r="AQ343" t="s">
        <v>553</v>
      </c>
      <c s="0" r="AR343"/>
    </row>
    <row r="344" ht="11.25000000" customHeight="1">
      <c s="0" r="A344"/>
      <c s="98" r="B344" t="s">
        <v>348</v>
      </c>
      <c s="99" r="C344" t="s">
        <v>316</v>
      </c>
      <c s="100" r="D344" t="s">
        <v>550</v>
      </c>
      <c s="130" r="E344"/>
      <c s="131" r="F344"/>
      <c s="100" r="G344" t="s">
        <v>349</v>
      </c>
      <c s="91" r="H344">
        <v>127200.00000000</v>
      </c>
      <c s="104" r="I344"/>
      <c s="91" r="J344">
        <v>127200.00000000</v>
      </c>
      <c s="104" r="K344"/>
      <c s="105" r="L344"/>
      <c s="105" r="M344"/>
      <c s="105" r="N344">
        <v>127200.00000000</v>
      </c>
      <c s="105" r="O344"/>
      <c s="105" r="P344"/>
      <c s="105" r="Q344"/>
      <c s="105" r="R344"/>
      <c s="105" r="S344"/>
      <c s="105" r="T344"/>
      <c s="105" r="U344"/>
      <c s="106" r="V344">
        <f>""&amp;B344</f>
      </c>
      <c s="132" r="W344">
        <f>""&amp;C344</f>
      </c>
      <c s="133" r="X344">
        <f>""&amp;D344</f>
      </c>
      <c s="134" r="Y344"/>
      <c s="135" r="Z344"/>
      <c s="108" r="AA344">
        <f>""&amp;G344</f>
      </c>
      <c s="91" r="AB344">
        <v>9000.00000000</v>
      </c>
      <c s="104" r="AC344"/>
      <c s="91" r="AD344">
        <v>9000.00000000</v>
      </c>
      <c s="104" r="AE344"/>
      <c s="105" r="AF344"/>
      <c s="105" r="AG344"/>
      <c s="105" r="AH344">
        <v>9000.00000000</v>
      </c>
      <c s="105" r="AI344"/>
      <c s="105" r="AJ344"/>
      <c s="105" r="AK344"/>
      <c s="105" r="AL344"/>
      <c s="105" r="AM344"/>
      <c s="105" r="AN344"/>
      <c s="112" r="AO344"/>
      <c s="136" r="AP344">
        <f>D344&amp;G344</f>
      </c>
      <c s="95" r="AQ344">
        <f>D344&amp;G344</f>
      </c>
      <c s="0" r="AR344"/>
    </row>
    <row r="345" ht="11.25000000" customHeight="1">
      <c s="0" r="A345"/>
      <c s="88" r="B345" t="s">
        <v>554</v>
      </c>
      <c s="89" r="C345" t="s">
        <v>316</v>
      </c>
      <c s="90" r="D345" t="s">
        <v>555</v>
      </c>
      <c s="127" r="E345"/>
      <c s="128" r="F345"/>
      <c s="90" r="G345" t="s">
        <v>319</v>
      </c>
      <c s="91" r="H345">
        <v>40390244.10000000</v>
      </c>
      <c s="91" r="I345"/>
      <c s="91" r="J345">
        <v>40390244.10000000</v>
      </c>
      <c s="91" r="K345"/>
      <c s="91" r="L345"/>
      <c s="91" r="M345"/>
      <c s="91" r="N345">
        <v>40390244.10000000</v>
      </c>
      <c s="91" r="O345"/>
      <c s="91" r="P345"/>
      <c s="91" r="Q345"/>
      <c s="91" r="R345"/>
      <c s="91" r="S345"/>
      <c s="91" r="T345"/>
      <c s="91" r="U345"/>
      <c s="92" r="V345">
        <f>""&amp;B345</f>
      </c>
      <c s="89" r="W345">
        <f>""&amp;C345</f>
      </c>
      <c s="90" r="X345">
        <f>""&amp;D345</f>
      </c>
      <c s="127" r="Y345"/>
      <c s="128" r="Z345"/>
      <c s="90" r="AA345">
        <f>""&amp;G345</f>
      </c>
      <c s="91" r="AB345">
        <v>16408393.42000000</v>
      </c>
      <c s="91" r="AC345"/>
      <c s="91" r="AD345">
        <v>16408393.42000000</v>
      </c>
      <c s="91" r="AE345"/>
      <c s="91" r="AF345"/>
      <c s="91" r="AG345"/>
      <c s="91" r="AH345">
        <v>16408393.42000000</v>
      </c>
      <c s="91" r="AI345"/>
      <c s="91" r="AJ345"/>
      <c s="91" r="AK345"/>
      <c s="91" r="AL345"/>
      <c s="91" r="AM345"/>
      <c s="91" r="AN345"/>
      <c s="93" r="AO345"/>
      <c s="129" r="AP345"/>
      <c s="95" r="AQ345" t="s">
        <v>556</v>
      </c>
      <c s="0" r="AR345"/>
    </row>
    <row r="346" ht="11.25000000" customHeight="1">
      <c s="0" r="A346"/>
      <c s="96" r="B346" t="s">
        <v>557</v>
      </c>
      <c s="89" r="C346" t="s">
        <v>316</v>
      </c>
      <c s="90" r="D346" t="s">
        <v>558</v>
      </c>
      <c s="127" r="E346"/>
      <c s="128" r="F346"/>
      <c s="90" r="G346" t="s">
        <v>319</v>
      </c>
      <c s="91" r="H346">
        <v>40390244.10000000</v>
      </c>
      <c s="91" r="I346"/>
      <c s="91" r="J346">
        <v>40390244.10000000</v>
      </c>
      <c s="91" r="K346"/>
      <c s="91" r="L346"/>
      <c s="91" r="M346"/>
      <c s="91" r="N346">
        <v>40390244.10000000</v>
      </c>
      <c s="91" r="O346"/>
      <c s="91" r="P346"/>
      <c s="91" r="Q346"/>
      <c s="91" r="R346"/>
      <c s="91" r="S346"/>
      <c s="91" r="T346"/>
      <c s="91" r="U346"/>
      <c s="97" r="V346">
        <f>""&amp;B346</f>
      </c>
      <c s="89" r="W346">
        <f>""&amp;C346</f>
      </c>
      <c s="90" r="X346">
        <f>""&amp;D346</f>
      </c>
      <c s="127" r="Y346"/>
      <c s="128" r="Z346"/>
      <c s="90" r="AA346">
        <f>""&amp;G346</f>
      </c>
      <c s="91" r="AB346">
        <v>16408393.42000000</v>
      </c>
      <c s="91" r="AC346"/>
      <c s="91" r="AD346">
        <v>16408393.42000000</v>
      </c>
      <c s="91" r="AE346"/>
      <c s="91" r="AF346"/>
      <c s="91" r="AG346"/>
      <c s="91" r="AH346">
        <v>16408393.42000000</v>
      </c>
      <c s="91" r="AI346"/>
      <c s="91" r="AJ346"/>
      <c s="91" r="AK346"/>
      <c s="91" r="AL346"/>
      <c s="91" r="AM346"/>
      <c s="91" r="AN346"/>
      <c s="93" r="AO346"/>
      <c s="129" r="AP346"/>
      <c s="95" r="AQ346" t="s">
        <v>559</v>
      </c>
      <c s="0" r="AR346"/>
    </row>
    <row r="347" ht="18.78700000" customHeight="1">
      <c s="0" r="A347"/>
      <c s="96" r="B347" t="s">
        <v>341</v>
      </c>
      <c s="89" r="C347" t="s">
        <v>316</v>
      </c>
      <c s="90" r="D347" t="s">
        <v>558</v>
      </c>
      <c s="127" r="E347"/>
      <c s="128" r="F347"/>
      <c s="90" r="G347" t="s">
        <v>316</v>
      </c>
      <c s="91" r="H347">
        <v>70000.00000000</v>
      </c>
      <c s="91" r="I347"/>
      <c s="91" r="J347">
        <v>70000.00000000</v>
      </c>
      <c s="91" r="K347"/>
      <c s="91" r="L347"/>
      <c s="91" r="M347"/>
      <c s="91" r="N347">
        <v>70000.00000000</v>
      </c>
      <c s="91" r="O347"/>
      <c s="91" r="P347"/>
      <c s="91" r="Q347"/>
      <c s="91" r="R347"/>
      <c s="91" r="S347"/>
      <c s="91" r="T347"/>
      <c s="91" r="U347"/>
      <c s="97" r="V347">
        <f>""&amp;B347</f>
      </c>
      <c s="89" r="W347">
        <f>""&amp;C347</f>
      </c>
      <c s="90" r="X347">
        <f>""&amp;D347</f>
      </c>
      <c s="127" r="Y347"/>
      <c s="128" r="Z347"/>
      <c s="90" r="AA347">
        <f>""&amp;G347</f>
      </c>
      <c s="91" r="AB347">
        <v>0.00000000</v>
      </c>
      <c s="91" r="AC347"/>
      <c s="91" r="AD347">
        <v>0.00000000</v>
      </c>
      <c s="91" r="AE347"/>
      <c s="91" r="AF347"/>
      <c s="91" r="AG347"/>
      <c s="91" r="AH347"/>
      <c s="91" r="AI347"/>
      <c s="91" r="AJ347"/>
      <c s="91" r="AK347"/>
      <c s="91" r="AL347"/>
      <c s="91" r="AM347"/>
      <c s="91" r="AN347"/>
      <c s="93" r="AO347"/>
      <c s="129" r="AP347"/>
      <c s="95" r="AQ347" t="s">
        <v>560</v>
      </c>
      <c s="0" r="AR347"/>
    </row>
    <row r="348" ht="27.65600000" customHeight="1">
      <c s="0" r="A348"/>
      <c s="96" r="B348" t="s">
        <v>343</v>
      </c>
      <c s="89" r="C348" t="s">
        <v>316</v>
      </c>
      <c s="90" r="D348" t="s">
        <v>558</v>
      </c>
      <c s="127" r="E348"/>
      <c s="128" r="F348"/>
      <c s="90" r="G348" t="s">
        <v>344</v>
      </c>
      <c s="91" r="H348">
        <v>70000.00000000</v>
      </c>
      <c s="91" r="I348"/>
      <c s="91" r="J348">
        <v>70000.00000000</v>
      </c>
      <c s="91" r="K348"/>
      <c s="91" r="L348"/>
      <c s="91" r="M348"/>
      <c s="91" r="N348">
        <v>70000.00000000</v>
      </c>
      <c s="91" r="O348"/>
      <c s="91" r="P348"/>
      <c s="91" r="Q348"/>
      <c s="91" r="R348"/>
      <c s="91" r="S348"/>
      <c s="91" r="T348"/>
      <c s="91" r="U348"/>
      <c s="97" r="V348">
        <f>""&amp;B348</f>
      </c>
      <c s="89" r="W348">
        <f>""&amp;C348</f>
      </c>
      <c s="90" r="X348">
        <f>""&amp;D348</f>
      </c>
      <c s="127" r="Y348"/>
      <c s="128" r="Z348"/>
      <c s="90" r="AA348">
        <f>""&amp;G348</f>
      </c>
      <c s="91" r="AB348">
        <v>0.00000000</v>
      </c>
      <c s="91" r="AC348"/>
      <c s="91" r="AD348">
        <v>0.00000000</v>
      </c>
      <c s="91" r="AE348"/>
      <c s="91" r="AF348"/>
      <c s="91" r="AG348"/>
      <c s="91" r="AH348"/>
      <c s="91" r="AI348"/>
      <c s="91" r="AJ348"/>
      <c s="91" r="AK348"/>
      <c s="91" r="AL348"/>
      <c s="91" r="AM348"/>
      <c s="91" r="AN348"/>
      <c s="93" r="AO348"/>
      <c s="129" r="AP348"/>
      <c s="95" r="AQ348" t="s">
        <v>561</v>
      </c>
      <c s="0" r="AR348"/>
    </row>
    <row r="349" ht="11.25000000" customHeight="1">
      <c s="0" r="A349"/>
      <c s="98" r="B349" t="s">
        <v>348</v>
      </c>
      <c s="99" r="C349" t="s">
        <v>316</v>
      </c>
      <c s="100" r="D349" t="s">
        <v>558</v>
      </c>
      <c s="130" r="E349"/>
      <c s="131" r="F349"/>
      <c s="100" r="G349" t="s">
        <v>349</v>
      </c>
      <c s="91" r="H349">
        <v>70000.00000000</v>
      </c>
      <c s="104" r="I349"/>
      <c s="91" r="J349">
        <v>70000.00000000</v>
      </c>
      <c s="104" r="K349"/>
      <c s="105" r="L349"/>
      <c s="105" r="M349"/>
      <c s="105" r="N349">
        <v>70000.00000000</v>
      </c>
      <c s="105" r="O349"/>
      <c s="105" r="P349"/>
      <c s="105" r="Q349"/>
      <c s="105" r="R349"/>
      <c s="105" r="S349"/>
      <c s="105" r="T349"/>
      <c s="105" r="U349"/>
      <c s="106" r="V349">
        <f>""&amp;B349</f>
      </c>
      <c s="132" r="W349">
        <f>""&amp;C349</f>
      </c>
      <c s="133" r="X349">
        <f>""&amp;D349</f>
      </c>
      <c s="134" r="Y349"/>
      <c s="135" r="Z349"/>
      <c s="108" r="AA349">
        <f>""&amp;G349</f>
      </c>
      <c s="91" r="AB349">
        <v>0.00000000</v>
      </c>
      <c s="104" r="AC349"/>
      <c s="91" r="AD349">
        <v>0.00000000</v>
      </c>
      <c s="104" r="AE349"/>
      <c s="105" r="AF349"/>
      <c s="105" r="AG349"/>
      <c s="105" r="AH349"/>
      <c s="105" r="AI349"/>
      <c s="105" r="AJ349"/>
      <c s="105" r="AK349"/>
      <c s="105" r="AL349"/>
      <c s="105" r="AM349"/>
      <c s="105" r="AN349"/>
      <c s="112" r="AO349"/>
      <c s="136" r="AP349">
        <f>D349&amp;G349</f>
      </c>
      <c s="95" r="AQ349">
        <f>D349&amp;G349</f>
      </c>
      <c s="0" r="AR349"/>
    </row>
    <row r="350" ht="27.65600000" customHeight="1">
      <c s="0" r="A350"/>
      <c s="88" r="B350" t="s">
        <v>408</v>
      </c>
      <c s="89" r="C350" t="s">
        <v>316</v>
      </c>
      <c s="90" r="D350" t="s">
        <v>558</v>
      </c>
      <c s="127" r="E350"/>
      <c s="128" r="F350"/>
      <c s="90" r="G350" t="s">
        <v>409</v>
      </c>
      <c s="91" r="H350">
        <v>40320244.10000000</v>
      </c>
      <c s="91" r="I350"/>
      <c s="91" r="J350">
        <v>40320244.10000000</v>
      </c>
      <c s="91" r="K350"/>
      <c s="91" r="L350"/>
      <c s="91" r="M350"/>
      <c s="91" r="N350">
        <v>40320244.10000000</v>
      </c>
      <c s="91" r="O350"/>
      <c s="91" r="P350"/>
      <c s="91" r="Q350"/>
      <c s="91" r="R350"/>
      <c s="91" r="S350"/>
      <c s="91" r="T350"/>
      <c s="91" r="U350"/>
      <c s="92" r="V350">
        <f>""&amp;B350</f>
      </c>
      <c s="89" r="W350">
        <f>""&amp;C350</f>
      </c>
      <c s="90" r="X350">
        <f>""&amp;D350</f>
      </c>
      <c s="127" r="Y350"/>
      <c s="128" r="Z350"/>
      <c s="90" r="AA350">
        <f>""&amp;G350</f>
      </c>
      <c s="91" r="AB350">
        <v>16408393.42000000</v>
      </c>
      <c s="91" r="AC350"/>
      <c s="91" r="AD350">
        <v>16408393.42000000</v>
      </c>
      <c s="91" r="AE350"/>
      <c s="91" r="AF350"/>
      <c s="91" r="AG350"/>
      <c s="91" r="AH350">
        <v>16408393.42000000</v>
      </c>
      <c s="91" r="AI350"/>
      <c s="91" r="AJ350"/>
      <c s="91" r="AK350"/>
      <c s="91" r="AL350"/>
      <c s="91" r="AM350"/>
      <c s="91" r="AN350"/>
      <c s="93" r="AO350"/>
      <c s="129" r="AP350"/>
      <c s="95" r="AQ350" t="s">
        <v>562</v>
      </c>
      <c s="0" r="AR350"/>
    </row>
    <row r="351" ht="11.25000000" customHeight="1">
      <c s="0" r="A351"/>
      <c s="96" r="B351" t="s">
        <v>411</v>
      </c>
      <c s="89" r="C351" t="s">
        <v>316</v>
      </c>
      <c s="90" r="D351" t="s">
        <v>558</v>
      </c>
      <c s="127" r="E351"/>
      <c s="128" r="F351"/>
      <c s="90" r="G351" t="s">
        <v>412</v>
      </c>
      <c s="91" r="H351">
        <v>11974209.10000000</v>
      </c>
      <c s="91" r="I351"/>
      <c s="91" r="J351">
        <v>11974209.10000000</v>
      </c>
      <c s="91" r="K351"/>
      <c s="91" r="L351"/>
      <c s="91" r="M351"/>
      <c s="91" r="N351">
        <v>11974209.10000000</v>
      </c>
      <c s="91" r="O351"/>
      <c s="91" r="P351"/>
      <c s="91" r="Q351"/>
      <c s="91" r="R351"/>
      <c s="91" r="S351"/>
      <c s="91" r="T351"/>
      <c s="91" r="U351"/>
      <c s="97" r="V351">
        <f>""&amp;B351</f>
      </c>
      <c s="89" r="W351">
        <f>""&amp;C351</f>
      </c>
      <c s="90" r="X351">
        <f>""&amp;D351</f>
      </c>
      <c s="127" r="Y351"/>
      <c s="128" r="Z351"/>
      <c s="90" r="AA351">
        <f>""&amp;G351</f>
      </c>
      <c s="91" r="AB351">
        <v>3640645.75000000</v>
      </c>
      <c s="91" r="AC351"/>
      <c s="91" r="AD351">
        <v>3640645.75000000</v>
      </c>
      <c s="91" r="AE351"/>
      <c s="91" r="AF351"/>
      <c s="91" r="AG351"/>
      <c s="91" r="AH351">
        <v>3640645.75000000</v>
      </c>
      <c s="91" r="AI351"/>
      <c s="91" r="AJ351"/>
      <c s="91" r="AK351"/>
      <c s="91" r="AL351"/>
      <c s="91" r="AM351"/>
      <c s="91" r="AN351"/>
      <c s="93" r="AO351"/>
      <c s="129" r="AP351"/>
      <c s="95" r="AQ351" t="s">
        <v>563</v>
      </c>
      <c s="0" r="AR351"/>
    </row>
    <row r="352" ht="45.39400000" customHeight="1">
      <c s="0" r="A352"/>
      <c s="98" r="B352" t="s">
        <v>414</v>
      </c>
      <c s="99" r="C352" t="s">
        <v>316</v>
      </c>
      <c s="100" r="D352" t="s">
        <v>558</v>
      </c>
      <c s="130" r="E352"/>
      <c s="131" r="F352"/>
      <c s="100" r="G352" t="s">
        <v>415</v>
      </c>
      <c s="91" r="H352">
        <v>11436704.00000000</v>
      </c>
      <c s="104" r="I352"/>
      <c s="91" r="J352">
        <v>11436704.00000000</v>
      </c>
      <c s="104" r="K352"/>
      <c s="105" r="L352"/>
      <c s="105" r="M352"/>
      <c s="105" r="N352">
        <v>11436704.00000000</v>
      </c>
      <c s="105" r="O352"/>
      <c s="105" r="P352"/>
      <c s="105" r="Q352"/>
      <c s="105" r="R352"/>
      <c s="105" r="S352"/>
      <c s="105" r="T352"/>
      <c s="105" r="U352"/>
      <c s="106" r="V352">
        <f>""&amp;B352</f>
      </c>
      <c s="132" r="W352">
        <f>""&amp;C352</f>
      </c>
      <c s="133" r="X352">
        <f>""&amp;D352</f>
      </c>
      <c s="134" r="Y352"/>
      <c s="135" r="Z352"/>
      <c s="108" r="AA352">
        <f>""&amp;G352</f>
      </c>
      <c s="91" r="AB352">
        <v>3636303.75000000</v>
      </c>
      <c s="104" r="AC352"/>
      <c s="91" r="AD352">
        <v>3636303.75000000</v>
      </c>
      <c s="104" r="AE352"/>
      <c s="105" r="AF352"/>
      <c s="105" r="AG352"/>
      <c s="105" r="AH352">
        <v>3636303.75000000</v>
      </c>
      <c s="105" r="AI352"/>
      <c s="105" r="AJ352"/>
      <c s="105" r="AK352"/>
      <c s="105" r="AL352"/>
      <c s="105" r="AM352"/>
      <c s="105" r="AN352"/>
      <c s="112" r="AO352"/>
      <c s="136" r="AP352">
        <f>D352&amp;G352</f>
      </c>
      <c s="95" r="AQ352">
        <f>D352&amp;G352</f>
      </c>
      <c s="0" r="AR352"/>
    </row>
    <row r="353" ht="11.25000000" customHeight="1">
      <c s="0" r="A353"/>
      <c s="114" r="B353" t="s">
        <v>502</v>
      </c>
      <c s="99" r="C353" t="s">
        <v>316</v>
      </c>
      <c s="100" r="D353" t="s">
        <v>558</v>
      </c>
      <c s="130" r="E353"/>
      <c s="131" r="F353"/>
      <c s="100" r="G353" t="s">
        <v>503</v>
      </c>
      <c s="91" r="H353">
        <v>537505.10000000</v>
      </c>
      <c s="104" r="I353"/>
      <c s="91" r="J353">
        <v>537505.10000000</v>
      </c>
      <c s="104" r="K353"/>
      <c s="105" r="L353"/>
      <c s="105" r="M353"/>
      <c s="105" r="N353">
        <v>537505.10000000</v>
      </c>
      <c s="105" r="O353"/>
      <c s="105" r="P353"/>
      <c s="105" r="Q353"/>
      <c s="105" r="R353"/>
      <c s="105" r="S353"/>
      <c s="105" r="T353"/>
      <c s="105" r="U353"/>
      <c s="115" r="V353">
        <f>""&amp;B353</f>
      </c>
      <c s="132" r="W353">
        <f>""&amp;C353</f>
      </c>
      <c s="133" r="X353">
        <f>""&amp;D353</f>
      </c>
      <c s="134" r="Y353"/>
      <c s="135" r="Z353"/>
      <c s="108" r="AA353">
        <f>""&amp;G353</f>
      </c>
      <c s="91" r="AB353">
        <v>4342.00000000</v>
      </c>
      <c s="104" r="AC353"/>
      <c s="91" r="AD353">
        <v>4342.00000000</v>
      </c>
      <c s="104" r="AE353"/>
      <c s="105" r="AF353"/>
      <c s="105" r="AG353"/>
      <c s="105" r="AH353">
        <v>4342.00000000</v>
      </c>
      <c s="105" r="AI353"/>
      <c s="105" r="AJ353"/>
      <c s="105" r="AK353"/>
      <c s="105" r="AL353"/>
      <c s="105" r="AM353"/>
      <c s="105" r="AN353"/>
      <c s="112" r="AO353"/>
      <c s="136" r="AP353">
        <f>D353&amp;G353</f>
      </c>
      <c s="95" r="AQ353">
        <f>D353&amp;G353</f>
      </c>
      <c s="0" r="AR353"/>
    </row>
    <row r="354" ht="11.25000000" customHeight="1">
      <c s="0" r="A354"/>
      <c s="88" r="B354" t="s">
        <v>529</v>
      </c>
      <c s="89" r="C354" t="s">
        <v>316</v>
      </c>
      <c s="90" r="D354" t="s">
        <v>558</v>
      </c>
      <c s="127" r="E354"/>
      <c s="128" r="F354"/>
      <c s="90" r="G354" t="s">
        <v>530</v>
      </c>
      <c s="91" r="H354">
        <v>28346035.00000000</v>
      </c>
      <c s="91" r="I354"/>
      <c s="91" r="J354">
        <v>28346035.00000000</v>
      </c>
      <c s="91" r="K354"/>
      <c s="91" r="L354"/>
      <c s="91" r="M354"/>
      <c s="91" r="N354">
        <v>28346035.00000000</v>
      </c>
      <c s="91" r="O354"/>
      <c s="91" r="P354"/>
      <c s="91" r="Q354"/>
      <c s="91" r="R354"/>
      <c s="91" r="S354"/>
      <c s="91" r="T354"/>
      <c s="91" r="U354"/>
      <c s="92" r="V354">
        <f>""&amp;B354</f>
      </c>
      <c s="89" r="W354">
        <f>""&amp;C354</f>
      </c>
      <c s="90" r="X354">
        <f>""&amp;D354</f>
      </c>
      <c s="127" r="Y354"/>
      <c s="128" r="Z354"/>
      <c s="90" r="AA354">
        <f>""&amp;G354</f>
      </c>
      <c s="91" r="AB354">
        <v>12767747.67000000</v>
      </c>
      <c s="91" r="AC354"/>
      <c s="91" r="AD354">
        <v>12767747.67000000</v>
      </c>
      <c s="91" r="AE354"/>
      <c s="91" r="AF354"/>
      <c s="91" r="AG354"/>
      <c s="91" r="AH354">
        <v>12767747.67000000</v>
      </c>
      <c s="91" r="AI354"/>
      <c s="91" r="AJ354"/>
      <c s="91" r="AK354"/>
      <c s="91" r="AL354"/>
      <c s="91" r="AM354"/>
      <c s="91" r="AN354"/>
      <c s="93" r="AO354"/>
      <c s="129" r="AP354"/>
      <c s="95" r="AQ354" t="s">
        <v>564</v>
      </c>
      <c s="0" r="AR354"/>
    </row>
    <row r="355" ht="45.39400000" customHeight="1">
      <c s="0" r="A355"/>
      <c s="98" r="B355" t="s">
        <v>532</v>
      </c>
      <c s="99" r="C355" t="s">
        <v>316</v>
      </c>
      <c s="100" r="D355" t="s">
        <v>558</v>
      </c>
      <c s="130" r="E355"/>
      <c s="131" r="F355"/>
      <c s="100" r="G355" t="s">
        <v>533</v>
      </c>
      <c s="91" r="H355">
        <v>28266035.00000000</v>
      </c>
      <c s="104" r="I355"/>
      <c s="91" r="J355">
        <v>28266035.00000000</v>
      </c>
      <c s="104" r="K355"/>
      <c s="105" r="L355"/>
      <c s="105" r="M355"/>
      <c s="105" r="N355">
        <v>28266035.00000000</v>
      </c>
      <c s="105" r="O355"/>
      <c s="105" r="P355"/>
      <c s="105" r="Q355"/>
      <c s="105" r="R355"/>
      <c s="105" r="S355"/>
      <c s="105" r="T355"/>
      <c s="105" r="U355"/>
      <c s="106" r="V355">
        <f>""&amp;B355</f>
      </c>
      <c s="132" r="W355">
        <f>""&amp;C355</f>
      </c>
      <c s="133" r="X355">
        <f>""&amp;D355</f>
      </c>
      <c s="134" r="Y355"/>
      <c s="135" r="Z355"/>
      <c s="108" r="AA355">
        <f>""&amp;G355</f>
      </c>
      <c s="91" r="AB355">
        <v>12738960.67000000</v>
      </c>
      <c s="104" r="AC355"/>
      <c s="91" r="AD355">
        <v>12738960.67000000</v>
      </c>
      <c s="104" r="AE355"/>
      <c s="105" r="AF355"/>
      <c s="105" r="AG355"/>
      <c s="105" r="AH355">
        <v>12738960.67000000</v>
      </c>
      <c s="105" r="AI355"/>
      <c s="105" r="AJ355"/>
      <c s="105" r="AK355"/>
      <c s="105" r="AL355"/>
      <c s="105" r="AM355"/>
      <c s="105" r="AN355"/>
      <c s="112" r="AO355"/>
      <c s="136" r="AP355">
        <f>D355&amp;G355</f>
      </c>
      <c s="95" r="AQ355">
        <f>D355&amp;G355</f>
      </c>
      <c s="0" r="AR355"/>
    </row>
    <row r="356" ht="11.25000000" customHeight="1">
      <c s="0" r="A356"/>
      <c s="114" r="B356" t="s">
        <v>534</v>
      </c>
      <c s="99" r="C356" t="s">
        <v>316</v>
      </c>
      <c s="100" r="D356" t="s">
        <v>558</v>
      </c>
      <c s="130" r="E356"/>
      <c s="131" r="F356"/>
      <c s="100" r="G356" t="s">
        <v>535</v>
      </c>
      <c s="91" r="H356">
        <v>80000.00000000</v>
      </c>
      <c s="104" r="I356"/>
      <c s="91" r="J356">
        <v>80000.00000000</v>
      </c>
      <c s="104" r="K356"/>
      <c s="105" r="L356"/>
      <c s="105" r="M356"/>
      <c s="105" r="N356">
        <v>80000.00000000</v>
      </c>
      <c s="105" r="O356"/>
      <c s="105" r="P356"/>
      <c s="105" r="Q356"/>
      <c s="105" r="R356"/>
      <c s="105" r="S356"/>
      <c s="105" r="T356"/>
      <c s="105" r="U356"/>
      <c s="115" r="V356">
        <f>""&amp;B356</f>
      </c>
      <c s="132" r="W356">
        <f>""&amp;C356</f>
      </c>
      <c s="133" r="X356">
        <f>""&amp;D356</f>
      </c>
      <c s="134" r="Y356"/>
      <c s="135" r="Z356"/>
      <c s="108" r="AA356">
        <f>""&amp;G356</f>
      </c>
      <c s="91" r="AB356">
        <v>28787.00000000</v>
      </c>
      <c s="104" r="AC356"/>
      <c s="91" r="AD356">
        <v>28787.00000000</v>
      </c>
      <c s="104" r="AE356"/>
      <c s="105" r="AF356"/>
      <c s="105" r="AG356"/>
      <c s="105" r="AH356">
        <v>28787.00000000</v>
      </c>
      <c s="105" r="AI356"/>
      <c s="105" r="AJ356"/>
      <c s="105" r="AK356"/>
      <c s="105" r="AL356"/>
      <c s="105" r="AM356"/>
      <c s="105" r="AN356"/>
      <c s="112" r="AO356"/>
      <c s="136" r="AP356">
        <f>D356&amp;G356</f>
      </c>
      <c s="95" r="AQ356">
        <f>D356&amp;G356</f>
      </c>
      <c s="0" r="AR356"/>
    </row>
    <row r="357" ht="11.25000000" customHeight="1">
      <c s="0" r="A357"/>
      <c s="88" r="B357" t="s">
        <v>565</v>
      </c>
      <c s="89" r="C357" t="s">
        <v>316</v>
      </c>
      <c s="90" r="D357" t="s">
        <v>566</v>
      </c>
      <c s="127" r="E357"/>
      <c s="128" r="F357"/>
      <c s="90" r="G357" t="s">
        <v>319</v>
      </c>
      <c s="91" r="H357">
        <v>37689158.00000000</v>
      </c>
      <c s="91" r="I357"/>
      <c s="91" r="J357">
        <v>37689158.00000000</v>
      </c>
      <c s="91" r="K357"/>
      <c s="91" r="L357"/>
      <c s="91" r="M357"/>
      <c s="91" r="N357">
        <v>37689158.00000000</v>
      </c>
      <c s="91" r="O357"/>
      <c s="91" r="P357"/>
      <c s="91" r="Q357"/>
      <c s="91" r="R357"/>
      <c s="91" r="S357"/>
      <c s="91" r="T357"/>
      <c s="91" r="U357"/>
      <c s="92" r="V357">
        <f>""&amp;B357</f>
      </c>
      <c s="89" r="W357">
        <f>""&amp;C357</f>
      </c>
      <c s="90" r="X357">
        <f>""&amp;D357</f>
      </c>
      <c s="127" r="Y357"/>
      <c s="128" r="Z357"/>
      <c s="90" r="AA357">
        <f>""&amp;G357</f>
      </c>
      <c s="91" r="AB357">
        <v>11296717.62000000</v>
      </c>
      <c s="91" r="AC357"/>
      <c s="91" r="AD357">
        <v>11296717.62000000</v>
      </c>
      <c s="91" r="AE357"/>
      <c s="91" r="AF357"/>
      <c s="91" r="AG357"/>
      <c s="91" r="AH357">
        <v>11296717.62000000</v>
      </c>
      <c s="91" r="AI357"/>
      <c s="91" r="AJ357"/>
      <c s="91" r="AK357"/>
      <c s="91" r="AL357"/>
      <c s="91" r="AM357"/>
      <c s="91" r="AN357"/>
      <c s="93" r="AO357"/>
      <c s="129" r="AP357"/>
      <c s="95" r="AQ357" t="s">
        <v>567</v>
      </c>
      <c s="0" r="AR357"/>
    </row>
    <row r="358" ht="11.25000000" customHeight="1">
      <c s="0" r="A358"/>
      <c s="96" r="B358" t="s">
        <v>568</v>
      </c>
      <c s="89" r="C358" t="s">
        <v>316</v>
      </c>
      <c s="90" r="D358" t="s">
        <v>569</v>
      </c>
      <c s="127" r="E358"/>
      <c s="128" r="F358"/>
      <c s="90" r="G358" t="s">
        <v>319</v>
      </c>
      <c s="91" r="H358">
        <v>3880000.00000000</v>
      </c>
      <c s="91" r="I358"/>
      <c s="91" r="J358">
        <v>3880000.00000000</v>
      </c>
      <c s="91" r="K358"/>
      <c s="91" r="L358"/>
      <c s="91" r="M358"/>
      <c s="91" r="N358">
        <v>3880000.00000000</v>
      </c>
      <c s="91" r="O358"/>
      <c s="91" r="P358"/>
      <c s="91" r="Q358"/>
      <c s="91" r="R358"/>
      <c s="91" r="S358"/>
      <c s="91" r="T358"/>
      <c s="91" r="U358"/>
      <c s="97" r="V358">
        <f>""&amp;B358</f>
      </c>
      <c s="89" r="W358">
        <f>""&amp;C358</f>
      </c>
      <c s="90" r="X358">
        <f>""&amp;D358</f>
      </c>
      <c s="127" r="Y358"/>
      <c s="128" r="Z358"/>
      <c s="90" r="AA358">
        <f>""&amp;G358</f>
      </c>
      <c s="91" r="AB358">
        <v>1326115.76000000</v>
      </c>
      <c s="91" r="AC358"/>
      <c s="91" r="AD358">
        <v>1326115.76000000</v>
      </c>
      <c s="91" r="AE358"/>
      <c s="91" r="AF358"/>
      <c s="91" r="AG358"/>
      <c s="91" r="AH358">
        <v>1326115.76000000</v>
      </c>
      <c s="91" r="AI358"/>
      <c s="91" r="AJ358"/>
      <c s="91" r="AK358"/>
      <c s="91" r="AL358"/>
      <c s="91" r="AM358"/>
      <c s="91" r="AN358"/>
      <c s="93" r="AO358"/>
      <c s="129" r="AP358"/>
      <c s="95" r="AQ358" t="s">
        <v>570</v>
      </c>
      <c s="0" r="AR358"/>
    </row>
    <row r="359" ht="18.78700000" customHeight="1">
      <c s="0" r="A359"/>
      <c s="96" r="B359" t="s">
        <v>352</v>
      </c>
      <c s="89" r="C359" t="s">
        <v>316</v>
      </c>
      <c s="90" r="D359" t="s">
        <v>569</v>
      </c>
      <c s="127" r="E359"/>
      <c s="128" r="F359"/>
      <c s="90" r="G359" t="s">
        <v>353</v>
      </c>
      <c s="91" r="H359">
        <v>3880000.00000000</v>
      </c>
      <c s="91" r="I359"/>
      <c s="91" r="J359">
        <v>3880000.00000000</v>
      </c>
      <c s="91" r="K359"/>
      <c s="91" r="L359"/>
      <c s="91" r="M359"/>
      <c s="91" r="N359">
        <v>3880000.00000000</v>
      </c>
      <c s="91" r="O359"/>
      <c s="91" r="P359"/>
      <c s="91" r="Q359"/>
      <c s="91" r="R359"/>
      <c s="91" r="S359"/>
      <c s="91" r="T359"/>
      <c s="91" r="U359"/>
      <c s="97" r="V359">
        <f>""&amp;B359</f>
      </c>
      <c s="89" r="W359">
        <f>""&amp;C359</f>
      </c>
      <c s="90" r="X359">
        <f>""&amp;D359</f>
      </c>
      <c s="127" r="Y359"/>
      <c s="128" r="Z359"/>
      <c s="90" r="AA359">
        <f>""&amp;G359</f>
      </c>
      <c s="91" r="AB359">
        <v>1326115.76000000</v>
      </c>
      <c s="91" r="AC359"/>
      <c s="91" r="AD359">
        <v>1326115.76000000</v>
      </c>
      <c s="91" r="AE359"/>
      <c s="91" r="AF359"/>
      <c s="91" r="AG359"/>
      <c s="91" r="AH359">
        <v>1326115.76000000</v>
      </c>
      <c s="91" r="AI359"/>
      <c s="91" r="AJ359"/>
      <c s="91" r="AK359"/>
      <c s="91" r="AL359"/>
      <c s="91" r="AM359"/>
      <c s="91" r="AN359"/>
      <c s="93" r="AO359"/>
      <c s="129" r="AP359"/>
      <c s="95" r="AQ359" t="s">
        <v>571</v>
      </c>
      <c s="0" r="AR359"/>
    </row>
    <row r="360" ht="18.78700000" customHeight="1">
      <c s="0" r="A360"/>
      <c s="96" r="B360" t="s">
        <v>572</v>
      </c>
      <c s="89" r="C360" t="s">
        <v>316</v>
      </c>
      <c s="90" r="D360" t="s">
        <v>569</v>
      </c>
      <c s="127" r="E360"/>
      <c s="128" r="F360"/>
      <c s="90" r="G360" t="s">
        <v>573</v>
      </c>
      <c s="91" r="H360">
        <v>3880000.00000000</v>
      </c>
      <c s="91" r="I360"/>
      <c s="91" r="J360">
        <v>3880000.00000000</v>
      </c>
      <c s="91" r="K360"/>
      <c s="91" r="L360"/>
      <c s="91" r="M360"/>
      <c s="91" r="N360">
        <v>3880000.00000000</v>
      </c>
      <c s="91" r="O360"/>
      <c s="91" r="P360"/>
      <c s="91" r="Q360"/>
      <c s="91" r="R360"/>
      <c s="91" r="S360"/>
      <c s="91" r="T360"/>
      <c s="91" r="U360"/>
      <c s="97" r="V360">
        <f>""&amp;B360</f>
      </c>
      <c s="89" r="W360">
        <f>""&amp;C360</f>
      </c>
      <c s="90" r="X360">
        <f>""&amp;D360</f>
      </c>
      <c s="127" r="Y360"/>
      <c s="128" r="Z360"/>
      <c s="90" r="AA360">
        <f>""&amp;G360</f>
      </c>
      <c s="91" r="AB360">
        <v>1326115.76000000</v>
      </c>
      <c s="91" r="AC360"/>
      <c s="91" r="AD360">
        <v>1326115.76000000</v>
      </c>
      <c s="91" r="AE360"/>
      <c s="91" r="AF360"/>
      <c s="91" r="AG360"/>
      <c s="91" r="AH360">
        <v>1326115.76000000</v>
      </c>
      <c s="91" r="AI360"/>
      <c s="91" r="AJ360"/>
      <c s="91" r="AK360"/>
      <c s="91" r="AL360"/>
      <c s="91" r="AM360"/>
      <c s="91" r="AN360"/>
      <c s="93" r="AO360"/>
      <c s="129" r="AP360"/>
      <c s="95" r="AQ360" t="s">
        <v>574</v>
      </c>
      <c s="0" r="AR360"/>
    </row>
    <row r="361" ht="11.25000000" customHeight="1">
      <c s="0" r="A361"/>
      <c s="98" r="B361" t="s">
        <v>575</v>
      </c>
      <c s="99" r="C361" t="s">
        <v>316</v>
      </c>
      <c s="100" r="D361" t="s">
        <v>569</v>
      </c>
      <c s="130" r="E361"/>
      <c s="131" r="F361"/>
      <c s="100" r="G361" t="s">
        <v>576</v>
      </c>
      <c s="91" r="H361">
        <v>3880000.00000000</v>
      </c>
      <c s="104" r="I361"/>
      <c s="91" r="J361">
        <v>3880000.00000000</v>
      </c>
      <c s="104" r="K361"/>
      <c s="105" r="L361"/>
      <c s="105" r="M361"/>
      <c s="105" r="N361">
        <v>3880000.00000000</v>
      </c>
      <c s="105" r="O361"/>
      <c s="105" r="P361"/>
      <c s="105" r="Q361"/>
      <c s="105" r="R361"/>
      <c s="105" r="S361"/>
      <c s="105" r="T361"/>
      <c s="105" r="U361"/>
      <c s="106" r="V361">
        <f>""&amp;B361</f>
      </c>
      <c s="132" r="W361">
        <f>""&amp;C361</f>
      </c>
      <c s="133" r="X361">
        <f>""&amp;D361</f>
      </c>
      <c s="134" r="Y361"/>
      <c s="135" r="Z361"/>
      <c s="108" r="AA361">
        <f>""&amp;G361</f>
      </c>
      <c s="91" r="AB361">
        <v>1326115.76000000</v>
      </c>
      <c s="104" r="AC361"/>
      <c s="91" r="AD361">
        <v>1326115.76000000</v>
      </c>
      <c s="104" r="AE361"/>
      <c s="105" r="AF361"/>
      <c s="105" r="AG361"/>
      <c s="105" r="AH361">
        <v>1326115.76000000</v>
      </c>
      <c s="105" r="AI361"/>
      <c s="105" r="AJ361"/>
      <c s="105" r="AK361"/>
      <c s="105" r="AL361"/>
      <c s="105" r="AM361"/>
      <c s="105" r="AN361"/>
      <c s="112" r="AO361"/>
      <c s="136" r="AP361">
        <f>D361&amp;G361</f>
      </c>
      <c s="95" r="AQ361">
        <f>D361&amp;G361</f>
      </c>
      <c s="0" r="AR361"/>
    </row>
    <row r="362" ht="11.25000000" customHeight="1">
      <c s="0" r="A362"/>
      <c s="88" r="B362" t="s">
        <v>577</v>
      </c>
      <c s="89" r="C362" t="s">
        <v>316</v>
      </c>
      <c s="90" r="D362" t="s">
        <v>578</v>
      </c>
      <c s="127" r="E362"/>
      <c s="128" r="F362"/>
      <c s="90" r="G362" t="s">
        <v>319</v>
      </c>
      <c s="91" r="H362">
        <v>23557732.00000000</v>
      </c>
      <c s="91" r="I362"/>
      <c s="91" r="J362">
        <v>23557732.00000000</v>
      </c>
      <c s="91" r="K362"/>
      <c s="91" r="L362"/>
      <c s="91" r="M362"/>
      <c s="91" r="N362">
        <v>23557732.00000000</v>
      </c>
      <c s="91" r="O362"/>
      <c s="91" r="P362"/>
      <c s="91" r="Q362"/>
      <c s="91" r="R362"/>
      <c s="91" r="S362"/>
      <c s="91" r="T362"/>
      <c s="91" r="U362"/>
      <c s="92" r="V362">
        <f>""&amp;B362</f>
      </c>
      <c s="89" r="W362">
        <f>""&amp;C362</f>
      </c>
      <c s="90" r="X362">
        <f>""&amp;D362</f>
      </c>
      <c s="127" r="Y362"/>
      <c s="128" r="Z362"/>
      <c s="90" r="AA362">
        <f>""&amp;G362</f>
      </c>
      <c s="91" r="AB362">
        <v>8839386.66000000</v>
      </c>
      <c s="91" r="AC362"/>
      <c s="91" r="AD362">
        <v>8839386.66000000</v>
      </c>
      <c s="91" r="AE362"/>
      <c s="91" r="AF362"/>
      <c s="91" r="AG362"/>
      <c s="91" r="AH362">
        <v>8839386.66000000</v>
      </c>
      <c s="91" r="AI362"/>
      <c s="91" r="AJ362"/>
      <c s="91" r="AK362"/>
      <c s="91" r="AL362"/>
      <c s="91" r="AM362"/>
      <c s="91" r="AN362"/>
      <c s="93" r="AO362"/>
      <c s="129" r="AP362"/>
      <c s="95" r="AQ362" t="s">
        <v>579</v>
      </c>
      <c s="0" r="AR362"/>
    </row>
    <row r="363" ht="18.78700000" customHeight="1">
      <c s="0" r="A363"/>
      <c s="96" r="B363" t="s">
        <v>352</v>
      </c>
      <c s="89" r="C363" t="s">
        <v>316</v>
      </c>
      <c s="90" r="D363" t="s">
        <v>578</v>
      </c>
      <c s="127" r="E363"/>
      <c s="128" r="F363"/>
      <c s="90" r="G363" t="s">
        <v>353</v>
      </c>
      <c s="91" r="H363">
        <v>512900.00000000</v>
      </c>
      <c s="91" r="I363"/>
      <c s="91" r="J363">
        <v>512900.00000000</v>
      </c>
      <c s="91" r="K363"/>
      <c s="91" r="L363"/>
      <c s="91" r="M363"/>
      <c s="91" r="N363">
        <v>512900.00000000</v>
      </c>
      <c s="91" r="O363"/>
      <c s="91" r="P363"/>
      <c s="91" r="Q363"/>
      <c s="91" r="R363"/>
      <c s="91" r="S363"/>
      <c s="91" r="T363"/>
      <c s="91" r="U363"/>
      <c s="97" r="V363">
        <f>""&amp;B363</f>
      </c>
      <c s="89" r="W363">
        <f>""&amp;C363</f>
      </c>
      <c s="90" r="X363">
        <f>""&amp;D363</f>
      </c>
      <c s="127" r="Y363"/>
      <c s="128" r="Z363"/>
      <c s="90" r="AA363">
        <f>""&amp;G363</f>
      </c>
      <c s="91" r="AB363">
        <v>233850.16000000</v>
      </c>
      <c s="91" r="AC363"/>
      <c s="91" r="AD363">
        <v>233850.16000000</v>
      </c>
      <c s="91" r="AE363"/>
      <c s="91" r="AF363"/>
      <c s="91" r="AG363"/>
      <c s="91" r="AH363">
        <v>233850.16000000</v>
      </c>
      <c s="91" r="AI363"/>
      <c s="91" r="AJ363"/>
      <c s="91" r="AK363"/>
      <c s="91" r="AL363"/>
      <c s="91" r="AM363"/>
      <c s="91" r="AN363"/>
      <c s="93" r="AO363"/>
      <c s="129" r="AP363"/>
      <c s="95" r="AQ363" t="s">
        <v>580</v>
      </c>
      <c s="0" r="AR363"/>
    </row>
    <row r="364" ht="18.78700000" customHeight="1">
      <c s="0" r="A364"/>
      <c s="96" r="B364" t="s">
        <v>521</v>
      </c>
      <c s="89" r="C364" t="s">
        <v>316</v>
      </c>
      <c s="90" r="D364" t="s">
        <v>578</v>
      </c>
      <c s="127" r="E364"/>
      <c s="128" r="F364"/>
      <c s="90" r="G364" t="s">
        <v>522</v>
      </c>
      <c s="91" r="H364">
        <v>512900.00000000</v>
      </c>
      <c s="91" r="I364"/>
      <c s="91" r="J364">
        <v>512900.00000000</v>
      </c>
      <c s="91" r="K364"/>
      <c s="91" r="L364"/>
      <c s="91" r="M364"/>
      <c s="91" r="N364">
        <v>512900.00000000</v>
      </c>
      <c s="91" r="O364"/>
      <c s="91" r="P364"/>
      <c s="91" r="Q364"/>
      <c s="91" r="R364"/>
      <c s="91" r="S364"/>
      <c s="91" r="T364"/>
      <c s="91" r="U364"/>
      <c s="97" r="V364">
        <f>""&amp;B364</f>
      </c>
      <c s="89" r="W364">
        <f>""&amp;C364</f>
      </c>
      <c s="90" r="X364">
        <f>""&amp;D364</f>
      </c>
      <c s="127" r="Y364"/>
      <c s="128" r="Z364"/>
      <c s="90" r="AA364">
        <f>""&amp;G364</f>
      </c>
      <c s="91" r="AB364">
        <v>233850.16000000</v>
      </c>
      <c s="91" r="AC364"/>
      <c s="91" r="AD364">
        <v>233850.16000000</v>
      </c>
      <c s="91" r="AE364"/>
      <c s="91" r="AF364"/>
      <c s="91" r="AG364"/>
      <c s="91" r="AH364">
        <v>233850.16000000</v>
      </c>
      <c s="91" r="AI364"/>
      <c s="91" r="AJ364"/>
      <c s="91" r="AK364"/>
      <c s="91" r="AL364"/>
      <c s="91" r="AM364"/>
      <c s="91" r="AN364"/>
      <c s="93" r="AO364"/>
      <c s="129" r="AP364"/>
      <c s="95" r="AQ364" t="s">
        <v>581</v>
      </c>
      <c s="0" r="AR364"/>
    </row>
    <row r="365" ht="11.25000000" customHeight="1">
      <c s="0" r="A365"/>
      <c s="98" r="B365" t="s">
        <v>582</v>
      </c>
      <c s="99" r="C365" t="s">
        <v>316</v>
      </c>
      <c s="100" r="D365" t="s">
        <v>578</v>
      </c>
      <c s="130" r="E365"/>
      <c s="131" r="F365"/>
      <c s="100" r="G365" t="s">
        <v>583</v>
      </c>
      <c s="91" r="H365">
        <v>400.00000000</v>
      </c>
      <c s="104" r="I365"/>
      <c s="91" r="J365">
        <v>400.00000000</v>
      </c>
      <c s="104" r="K365"/>
      <c s="105" r="L365"/>
      <c s="105" r="M365"/>
      <c s="105" r="N365">
        <v>400.00000000</v>
      </c>
      <c s="105" r="O365"/>
      <c s="105" r="P365"/>
      <c s="105" r="Q365"/>
      <c s="105" r="R365"/>
      <c s="105" r="S365"/>
      <c s="105" r="T365"/>
      <c s="105" r="U365"/>
      <c s="106" r="V365">
        <f>""&amp;B365</f>
      </c>
      <c s="132" r="W365">
        <f>""&amp;C365</f>
      </c>
      <c s="133" r="X365">
        <f>""&amp;D365</f>
      </c>
      <c s="134" r="Y365"/>
      <c s="135" r="Z365"/>
      <c s="108" r="AA365">
        <f>""&amp;G365</f>
      </c>
      <c s="91" r="AB365">
        <v>0.00000000</v>
      </c>
      <c s="104" r="AC365"/>
      <c s="91" r="AD365">
        <v>0.00000000</v>
      </c>
      <c s="104" r="AE365"/>
      <c s="105" r="AF365"/>
      <c s="105" r="AG365"/>
      <c s="105" r="AH365"/>
      <c s="105" r="AI365"/>
      <c s="105" r="AJ365"/>
      <c s="105" r="AK365"/>
      <c s="105" r="AL365"/>
      <c s="105" r="AM365"/>
      <c s="105" r="AN365"/>
      <c s="112" r="AO365"/>
      <c s="136" r="AP365">
        <f>D365&amp;G365</f>
      </c>
      <c s="95" r="AQ365">
        <f>D365&amp;G365</f>
      </c>
      <c s="0" r="AR365"/>
    </row>
    <row r="366" ht="18.78700000" customHeight="1">
      <c s="0" r="A366"/>
      <c s="114" r="B366" t="s">
        <v>526</v>
      </c>
      <c s="99" r="C366" t="s">
        <v>316</v>
      </c>
      <c s="100" r="D366" t="s">
        <v>578</v>
      </c>
      <c s="130" r="E366"/>
      <c s="131" r="F366"/>
      <c s="100" r="G366" t="s">
        <v>527</v>
      </c>
      <c s="91" r="H366">
        <v>512500.00000000</v>
      </c>
      <c s="104" r="I366"/>
      <c s="91" r="J366">
        <v>512500.00000000</v>
      </c>
      <c s="104" r="K366"/>
      <c s="105" r="L366"/>
      <c s="105" r="M366"/>
      <c s="105" r="N366">
        <v>512500.00000000</v>
      </c>
      <c s="105" r="O366"/>
      <c s="105" r="P366"/>
      <c s="105" r="Q366"/>
      <c s="105" r="R366"/>
      <c s="105" r="S366"/>
      <c s="105" r="T366"/>
      <c s="105" r="U366"/>
      <c s="115" r="V366">
        <f>""&amp;B366</f>
      </c>
      <c s="132" r="W366">
        <f>""&amp;C366</f>
      </c>
      <c s="133" r="X366">
        <f>""&amp;D366</f>
      </c>
      <c s="134" r="Y366"/>
      <c s="135" r="Z366"/>
      <c s="108" r="AA366">
        <f>""&amp;G366</f>
      </c>
      <c s="91" r="AB366">
        <v>233850.16000000</v>
      </c>
      <c s="104" r="AC366"/>
      <c s="91" r="AD366">
        <v>233850.16000000</v>
      </c>
      <c s="104" r="AE366"/>
      <c s="105" r="AF366"/>
      <c s="105" r="AG366"/>
      <c s="105" r="AH366">
        <v>233850.16000000</v>
      </c>
      <c s="105" r="AI366"/>
      <c s="105" r="AJ366"/>
      <c s="105" r="AK366"/>
      <c s="105" r="AL366"/>
      <c s="105" r="AM366"/>
      <c s="105" r="AN366"/>
      <c s="112" r="AO366"/>
      <c s="136" r="AP366">
        <f>D366&amp;G366</f>
      </c>
      <c s="95" r="AQ366">
        <f>D366&amp;G366</f>
      </c>
      <c s="0" r="AR366"/>
    </row>
    <row r="367" ht="27.65600000" customHeight="1">
      <c s="0" r="A367"/>
      <c s="88" r="B367" t="s">
        <v>408</v>
      </c>
      <c s="89" r="C367" t="s">
        <v>316</v>
      </c>
      <c s="90" r="D367" t="s">
        <v>578</v>
      </c>
      <c s="127" r="E367"/>
      <c s="128" r="F367"/>
      <c s="90" r="G367" t="s">
        <v>409</v>
      </c>
      <c s="91" r="H367">
        <v>23044832.00000000</v>
      </c>
      <c s="91" r="I367"/>
      <c s="91" r="J367">
        <v>23044832.00000000</v>
      </c>
      <c s="91" r="K367"/>
      <c s="91" r="L367"/>
      <c s="91" r="M367"/>
      <c s="91" r="N367">
        <v>23044832.00000000</v>
      </c>
      <c s="91" r="O367"/>
      <c s="91" r="P367"/>
      <c s="91" r="Q367"/>
      <c s="91" r="R367"/>
      <c s="91" r="S367"/>
      <c s="91" r="T367"/>
      <c s="91" r="U367"/>
      <c s="92" r="V367">
        <f>""&amp;B367</f>
      </c>
      <c s="89" r="W367">
        <f>""&amp;C367</f>
      </c>
      <c s="90" r="X367">
        <f>""&amp;D367</f>
      </c>
      <c s="127" r="Y367"/>
      <c s="128" r="Z367"/>
      <c s="90" r="AA367">
        <f>""&amp;G367</f>
      </c>
      <c s="91" r="AB367">
        <v>8605536.50000000</v>
      </c>
      <c s="91" r="AC367"/>
      <c s="91" r="AD367">
        <v>8605536.50000000</v>
      </c>
      <c s="91" r="AE367"/>
      <c s="91" r="AF367"/>
      <c s="91" r="AG367"/>
      <c s="91" r="AH367">
        <v>8605536.50000000</v>
      </c>
      <c s="91" r="AI367"/>
      <c s="91" r="AJ367"/>
      <c s="91" r="AK367"/>
      <c s="91" r="AL367"/>
      <c s="91" r="AM367"/>
      <c s="91" r="AN367"/>
      <c s="93" r="AO367"/>
      <c s="129" r="AP367"/>
      <c s="95" r="AQ367" t="s">
        <v>584</v>
      </c>
      <c s="0" r="AR367"/>
    </row>
    <row r="368" ht="11.25000000" customHeight="1">
      <c s="0" r="A368"/>
      <c s="96" r="B368" t="s">
        <v>529</v>
      </c>
      <c s="89" r="C368" t="s">
        <v>316</v>
      </c>
      <c s="90" r="D368" t="s">
        <v>578</v>
      </c>
      <c s="127" r="E368"/>
      <c s="128" r="F368"/>
      <c s="90" r="G368" t="s">
        <v>530</v>
      </c>
      <c s="91" r="H368">
        <v>23044832.00000000</v>
      </c>
      <c s="91" r="I368"/>
      <c s="91" r="J368">
        <v>23044832.00000000</v>
      </c>
      <c s="91" r="K368"/>
      <c s="91" r="L368"/>
      <c s="91" r="M368"/>
      <c s="91" r="N368">
        <v>23044832.00000000</v>
      </c>
      <c s="91" r="O368"/>
      <c s="91" r="P368"/>
      <c s="91" r="Q368"/>
      <c s="91" r="R368"/>
      <c s="91" r="S368"/>
      <c s="91" r="T368"/>
      <c s="91" r="U368"/>
      <c s="97" r="V368">
        <f>""&amp;B368</f>
      </c>
      <c s="89" r="W368">
        <f>""&amp;C368</f>
      </c>
      <c s="90" r="X368">
        <f>""&amp;D368</f>
      </c>
      <c s="127" r="Y368"/>
      <c s="128" r="Z368"/>
      <c s="90" r="AA368">
        <f>""&amp;G368</f>
      </c>
      <c s="91" r="AB368">
        <v>8605536.50000000</v>
      </c>
      <c s="91" r="AC368"/>
      <c s="91" r="AD368">
        <v>8605536.50000000</v>
      </c>
      <c s="91" r="AE368"/>
      <c s="91" r="AF368"/>
      <c s="91" r="AG368"/>
      <c s="91" r="AH368">
        <v>8605536.50000000</v>
      </c>
      <c s="91" r="AI368"/>
      <c s="91" r="AJ368"/>
      <c s="91" r="AK368"/>
      <c s="91" r="AL368"/>
      <c s="91" r="AM368"/>
      <c s="91" r="AN368"/>
      <c s="93" r="AO368"/>
      <c s="129" r="AP368"/>
      <c s="95" r="AQ368" t="s">
        <v>585</v>
      </c>
      <c s="0" r="AR368"/>
    </row>
    <row r="369" ht="45.39400000" customHeight="1">
      <c s="0" r="A369"/>
      <c s="98" r="B369" t="s">
        <v>532</v>
      </c>
      <c s="99" r="C369" t="s">
        <v>316</v>
      </c>
      <c s="100" r="D369" t="s">
        <v>578</v>
      </c>
      <c s="130" r="E369"/>
      <c s="131" r="F369"/>
      <c s="100" r="G369" t="s">
        <v>533</v>
      </c>
      <c s="91" r="H369">
        <v>22846832.00000000</v>
      </c>
      <c s="104" r="I369"/>
      <c s="91" r="J369">
        <v>22846832.00000000</v>
      </c>
      <c s="104" r="K369"/>
      <c s="105" r="L369"/>
      <c s="105" r="M369"/>
      <c s="105" r="N369">
        <v>22846832.00000000</v>
      </c>
      <c s="105" r="O369"/>
      <c s="105" r="P369"/>
      <c s="105" r="Q369"/>
      <c s="105" r="R369"/>
      <c s="105" r="S369"/>
      <c s="105" r="T369"/>
      <c s="105" r="U369"/>
      <c s="106" r="V369">
        <f>""&amp;B369</f>
      </c>
      <c s="132" r="W369">
        <f>""&amp;C369</f>
      </c>
      <c s="133" r="X369">
        <f>""&amp;D369</f>
      </c>
      <c s="134" r="Y369"/>
      <c s="135" r="Z369"/>
      <c s="108" r="AA369">
        <f>""&amp;G369</f>
      </c>
      <c s="91" r="AB369">
        <v>8523849.00000000</v>
      </c>
      <c s="104" r="AC369"/>
      <c s="91" r="AD369">
        <v>8523849.00000000</v>
      </c>
      <c s="104" r="AE369"/>
      <c s="105" r="AF369"/>
      <c s="105" r="AG369"/>
      <c s="105" r="AH369">
        <v>8523849.00000000</v>
      </c>
      <c s="105" r="AI369"/>
      <c s="105" r="AJ369"/>
      <c s="105" r="AK369"/>
      <c s="105" r="AL369"/>
      <c s="105" r="AM369"/>
      <c s="105" r="AN369"/>
      <c s="112" r="AO369"/>
      <c s="136" r="AP369">
        <f>D369&amp;G369</f>
      </c>
      <c s="95" r="AQ369">
        <f>D369&amp;G369</f>
      </c>
      <c s="0" r="AR369"/>
    </row>
    <row r="370" ht="11.25000000" customHeight="1">
      <c s="0" r="A370"/>
      <c s="114" r="B370" t="s">
        <v>534</v>
      </c>
      <c s="99" r="C370" t="s">
        <v>316</v>
      </c>
      <c s="100" r="D370" t="s">
        <v>578</v>
      </c>
      <c s="130" r="E370"/>
      <c s="131" r="F370"/>
      <c s="100" r="G370" t="s">
        <v>535</v>
      </c>
      <c s="91" r="H370">
        <v>198000.00000000</v>
      </c>
      <c s="104" r="I370"/>
      <c s="91" r="J370">
        <v>198000.00000000</v>
      </c>
      <c s="104" r="K370"/>
      <c s="105" r="L370"/>
      <c s="105" r="M370"/>
      <c s="105" r="N370">
        <v>198000.00000000</v>
      </c>
      <c s="105" r="O370"/>
      <c s="105" r="P370"/>
      <c s="105" r="Q370"/>
      <c s="105" r="R370"/>
      <c s="105" r="S370"/>
      <c s="105" r="T370"/>
      <c s="105" r="U370"/>
      <c s="115" r="V370">
        <f>""&amp;B370</f>
      </c>
      <c s="132" r="W370">
        <f>""&amp;C370</f>
      </c>
      <c s="133" r="X370">
        <f>""&amp;D370</f>
      </c>
      <c s="134" r="Y370"/>
      <c s="135" r="Z370"/>
      <c s="108" r="AA370">
        <f>""&amp;G370</f>
      </c>
      <c s="91" r="AB370">
        <v>81687.50000000</v>
      </c>
      <c s="104" r="AC370"/>
      <c s="91" r="AD370">
        <v>81687.50000000</v>
      </c>
      <c s="104" r="AE370"/>
      <c s="105" r="AF370"/>
      <c s="105" r="AG370"/>
      <c s="105" r="AH370">
        <v>81687.50000000</v>
      </c>
      <c s="105" r="AI370"/>
      <c s="105" r="AJ370"/>
      <c s="105" r="AK370"/>
      <c s="105" r="AL370"/>
      <c s="105" r="AM370"/>
      <c s="105" r="AN370"/>
      <c s="112" r="AO370"/>
      <c s="136" r="AP370">
        <f>D370&amp;G370</f>
      </c>
      <c s="95" r="AQ370">
        <f>D370&amp;G370</f>
      </c>
      <c s="0" r="AR370"/>
    </row>
    <row r="371" ht="11.25000000" customHeight="1">
      <c s="0" r="A371"/>
      <c s="88" r="B371" t="s">
        <v>586</v>
      </c>
      <c s="89" r="C371" t="s">
        <v>316</v>
      </c>
      <c s="90" r="D371" t="s">
        <v>587</v>
      </c>
      <c s="127" r="E371"/>
      <c s="128" r="F371"/>
      <c s="90" r="G371" t="s">
        <v>319</v>
      </c>
      <c s="91" r="H371">
        <v>10251426.00000000</v>
      </c>
      <c s="91" r="I371"/>
      <c s="91" r="J371">
        <v>10251426.00000000</v>
      </c>
      <c s="91" r="K371"/>
      <c s="91" r="L371"/>
      <c s="91" r="M371"/>
      <c s="91" r="N371">
        <v>10251426.00000000</v>
      </c>
      <c s="91" r="O371"/>
      <c s="91" r="P371"/>
      <c s="91" r="Q371"/>
      <c s="91" r="R371"/>
      <c s="91" r="S371"/>
      <c s="91" r="T371"/>
      <c s="91" r="U371"/>
      <c s="92" r="V371">
        <f>""&amp;B371</f>
      </c>
      <c s="89" r="W371">
        <f>""&amp;C371</f>
      </c>
      <c s="90" r="X371">
        <f>""&amp;D371</f>
      </c>
      <c s="127" r="Y371"/>
      <c s="128" r="Z371"/>
      <c s="90" r="AA371">
        <f>""&amp;G371</f>
      </c>
      <c s="91" r="AB371">
        <v>1131215.20000000</v>
      </c>
      <c s="91" r="AC371"/>
      <c s="91" r="AD371">
        <v>1131215.20000000</v>
      </c>
      <c s="91" r="AE371"/>
      <c s="91" r="AF371"/>
      <c s="91" r="AG371"/>
      <c s="91" r="AH371">
        <v>1131215.20000000</v>
      </c>
      <c s="91" r="AI371"/>
      <c s="91" r="AJ371"/>
      <c s="91" r="AK371"/>
      <c s="91" r="AL371"/>
      <c s="91" r="AM371"/>
      <c s="91" r="AN371"/>
      <c s="93" r="AO371"/>
      <c s="129" r="AP371"/>
      <c s="95" r="AQ371" t="s">
        <v>588</v>
      </c>
      <c s="0" r="AR371"/>
    </row>
    <row r="372" ht="18.78700000" customHeight="1">
      <c s="0" r="A372"/>
      <c s="96" r="B372" t="s">
        <v>352</v>
      </c>
      <c s="89" r="C372" t="s">
        <v>316</v>
      </c>
      <c s="90" r="D372" t="s">
        <v>587</v>
      </c>
      <c s="127" r="E372"/>
      <c s="128" r="F372"/>
      <c s="90" r="G372" t="s">
        <v>353</v>
      </c>
      <c s="91" r="H372">
        <v>2919300.00000000</v>
      </c>
      <c s="91" r="I372"/>
      <c s="91" r="J372">
        <v>2919300.00000000</v>
      </c>
      <c s="91" r="K372"/>
      <c s="91" r="L372"/>
      <c s="91" r="M372"/>
      <c s="91" r="N372">
        <v>2919300.00000000</v>
      </c>
      <c s="91" r="O372"/>
      <c s="91" r="P372"/>
      <c s="91" r="Q372"/>
      <c s="91" r="R372"/>
      <c s="91" r="S372"/>
      <c s="91" r="T372"/>
      <c s="91" r="U372"/>
      <c s="97" r="V372">
        <f>""&amp;B372</f>
      </c>
      <c s="89" r="W372">
        <f>""&amp;C372</f>
      </c>
      <c s="90" r="X372">
        <f>""&amp;D372</f>
      </c>
      <c s="127" r="Y372"/>
      <c s="128" r="Z372"/>
      <c s="90" r="AA372">
        <f>""&amp;G372</f>
      </c>
      <c s="91" r="AB372">
        <v>1131215.20000000</v>
      </c>
      <c s="91" r="AC372"/>
      <c s="91" r="AD372">
        <v>1131215.20000000</v>
      </c>
      <c s="91" r="AE372"/>
      <c s="91" r="AF372"/>
      <c s="91" r="AG372"/>
      <c s="91" r="AH372">
        <v>1131215.20000000</v>
      </c>
      <c s="91" r="AI372"/>
      <c s="91" r="AJ372"/>
      <c s="91" r="AK372"/>
      <c s="91" r="AL372"/>
      <c s="91" r="AM372"/>
      <c s="91" r="AN372"/>
      <c s="93" r="AO372"/>
      <c s="129" r="AP372"/>
      <c s="95" r="AQ372" t="s">
        <v>589</v>
      </c>
      <c s="0" r="AR372"/>
    </row>
    <row r="373" ht="18.78700000" customHeight="1">
      <c s="0" r="A373"/>
      <c s="96" r="B373" t="s">
        <v>572</v>
      </c>
      <c s="89" r="C373" t="s">
        <v>316</v>
      </c>
      <c s="90" r="D373" t="s">
        <v>587</v>
      </c>
      <c s="127" r="E373"/>
      <c s="128" r="F373"/>
      <c s="90" r="G373" t="s">
        <v>573</v>
      </c>
      <c s="91" r="H373">
        <v>1697582.00000000</v>
      </c>
      <c s="91" r="I373"/>
      <c s="91" r="J373">
        <v>1697582.00000000</v>
      </c>
      <c s="91" r="K373"/>
      <c s="91" r="L373"/>
      <c s="91" r="M373"/>
      <c s="91" r="N373">
        <v>1697582.00000000</v>
      </c>
      <c s="91" r="O373"/>
      <c s="91" r="P373"/>
      <c s="91" r="Q373"/>
      <c s="91" r="R373"/>
      <c s="91" r="S373"/>
      <c s="91" r="T373"/>
      <c s="91" r="U373"/>
      <c s="97" r="V373">
        <f>""&amp;B373</f>
      </c>
      <c s="89" r="W373">
        <f>""&amp;C373</f>
      </c>
      <c s="90" r="X373">
        <f>""&amp;D373</f>
      </c>
      <c s="127" r="Y373"/>
      <c s="128" r="Z373"/>
      <c s="90" r="AA373">
        <f>""&amp;G373</f>
      </c>
      <c s="91" r="AB373">
        <v>641849.20000000</v>
      </c>
      <c s="91" r="AC373"/>
      <c s="91" r="AD373">
        <v>641849.20000000</v>
      </c>
      <c s="91" r="AE373"/>
      <c s="91" r="AF373"/>
      <c s="91" r="AG373"/>
      <c s="91" r="AH373">
        <v>641849.20000000</v>
      </c>
      <c s="91" r="AI373"/>
      <c s="91" r="AJ373"/>
      <c s="91" r="AK373"/>
      <c s="91" r="AL373"/>
      <c s="91" r="AM373"/>
      <c s="91" r="AN373"/>
      <c s="93" r="AO373"/>
      <c s="129" r="AP373"/>
      <c s="95" r="AQ373" t="s">
        <v>590</v>
      </c>
      <c s="0" r="AR373"/>
    </row>
    <row r="374" ht="27.65600000" customHeight="1">
      <c s="0" r="A374"/>
      <c s="98" r="B374" t="s">
        <v>591</v>
      </c>
      <c s="99" r="C374" t="s">
        <v>316</v>
      </c>
      <c s="100" r="D374" t="s">
        <v>587</v>
      </c>
      <c s="130" r="E374"/>
      <c s="131" r="F374"/>
      <c s="100" r="G374" t="s">
        <v>592</v>
      </c>
      <c s="91" r="H374">
        <v>1697582.00000000</v>
      </c>
      <c s="104" r="I374"/>
      <c s="91" r="J374">
        <v>1697582.00000000</v>
      </c>
      <c s="104" r="K374"/>
      <c s="105" r="L374"/>
      <c s="105" r="M374"/>
      <c s="105" r="N374">
        <v>1697582.00000000</v>
      </c>
      <c s="105" r="O374"/>
      <c s="105" r="P374"/>
      <c s="105" r="Q374"/>
      <c s="105" r="R374"/>
      <c s="105" r="S374"/>
      <c s="105" r="T374"/>
      <c s="105" r="U374"/>
      <c s="106" r="V374">
        <f>""&amp;B374</f>
      </c>
      <c s="132" r="W374">
        <f>""&amp;C374</f>
      </c>
      <c s="133" r="X374">
        <f>""&amp;D374</f>
      </c>
      <c s="134" r="Y374"/>
      <c s="135" r="Z374"/>
      <c s="108" r="AA374">
        <f>""&amp;G374</f>
      </c>
      <c s="91" r="AB374">
        <v>641849.20000000</v>
      </c>
      <c s="104" r="AC374"/>
      <c s="91" r="AD374">
        <v>641849.20000000</v>
      </c>
      <c s="104" r="AE374"/>
      <c s="105" r="AF374"/>
      <c s="105" r="AG374"/>
      <c s="105" r="AH374">
        <v>641849.20000000</v>
      </c>
      <c s="105" r="AI374"/>
      <c s="105" r="AJ374"/>
      <c s="105" r="AK374"/>
      <c s="105" r="AL374"/>
      <c s="105" r="AM374"/>
      <c s="105" r="AN374"/>
      <c s="112" r="AO374"/>
      <c s="136" r="AP374">
        <f>D374&amp;G374</f>
      </c>
      <c s="95" r="AQ374">
        <f>D374&amp;G374</f>
      </c>
      <c s="0" r="AR374"/>
    </row>
    <row r="375" ht="18.78700000" customHeight="1">
      <c s="0" r="A375"/>
      <c s="88" r="B375" t="s">
        <v>521</v>
      </c>
      <c s="89" r="C375" t="s">
        <v>316</v>
      </c>
      <c s="90" r="D375" t="s">
        <v>587</v>
      </c>
      <c s="127" r="E375"/>
      <c s="128" r="F375"/>
      <c s="90" r="G375" t="s">
        <v>522</v>
      </c>
      <c s="91" r="H375">
        <v>1221718.00000000</v>
      </c>
      <c s="91" r="I375"/>
      <c s="91" r="J375">
        <v>1221718.00000000</v>
      </c>
      <c s="91" r="K375"/>
      <c s="91" r="L375"/>
      <c s="91" r="M375"/>
      <c s="91" r="N375">
        <v>1221718.00000000</v>
      </c>
      <c s="91" r="O375"/>
      <c s="91" r="P375"/>
      <c s="91" r="Q375"/>
      <c s="91" r="R375"/>
      <c s="91" r="S375"/>
      <c s="91" r="T375"/>
      <c s="91" r="U375"/>
      <c s="92" r="V375">
        <f>""&amp;B375</f>
      </c>
      <c s="89" r="W375">
        <f>""&amp;C375</f>
      </c>
      <c s="90" r="X375">
        <f>""&amp;D375</f>
      </c>
      <c s="127" r="Y375"/>
      <c s="128" r="Z375"/>
      <c s="90" r="AA375">
        <f>""&amp;G375</f>
      </c>
      <c s="91" r="AB375">
        <v>489366.00000000</v>
      </c>
      <c s="91" r="AC375"/>
      <c s="91" r="AD375">
        <v>489366.00000000</v>
      </c>
      <c s="91" r="AE375"/>
      <c s="91" r="AF375"/>
      <c s="91" r="AG375"/>
      <c s="91" r="AH375">
        <v>489366.00000000</v>
      </c>
      <c s="91" r="AI375"/>
      <c s="91" r="AJ375"/>
      <c s="91" r="AK375"/>
      <c s="91" r="AL375"/>
      <c s="91" r="AM375"/>
      <c s="91" r="AN375"/>
      <c s="93" r="AO375"/>
      <c s="129" r="AP375"/>
      <c s="95" r="AQ375" t="s">
        <v>593</v>
      </c>
      <c s="0" r="AR375"/>
    </row>
    <row r="376" ht="18.78700000" customHeight="1">
      <c s="0" r="A376"/>
      <c s="98" r="B376" t="s">
        <v>526</v>
      </c>
      <c s="99" r="C376" t="s">
        <v>316</v>
      </c>
      <c s="100" r="D376" t="s">
        <v>587</v>
      </c>
      <c s="130" r="E376"/>
      <c s="131" r="F376"/>
      <c s="100" r="G376" t="s">
        <v>527</v>
      </c>
      <c s="91" r="H376">
        <v>1221718.00000000</v>
      </c>
      <c s="104" r="I376"/>
      <c s="91" r="J376">
        <v>1221718.00000000</v>
      </c>
      <c s="104" r="K376"/>
      <c s="105" r="L376"/>
      <c s="105" r="M376"/>
      <c s="105" r="N376">
        <v>1221718.00000000</v>
      </c>
      <c s="105" r="O376"/>
      <c s="105" r="P376"/>
      <c s="105" r="Q376"/>
      <c s="105" r="R376"/>
      <c s="105" r="S376"/>
      <c s="105" r="T376"/>
      <c s="105" r="U376"/>
      <c s="106" r="V376">
        <f>""&amp;B376</f>
      </c>
      <c s="132" r="W376">
        <f>""&amp;C376</f>
      </c>
      <c s="133" r="X376">
        <f>""&amp;D376</f>
      </c>
      <c s="134" r="Y376"/>
      <c s="135" r="Z376"/>
      <c s="108" r="AA376">
        <f>""&amp;G376</f>
      </c>
      <c s="91" r="AB376">
        <v>489366.00000000</v>
      </c>
      <c s="104" r="AC376"/>
      <c s="91" r="AD376">
        <v>489366.00000000</v>
      </c>
      <c s="104" r="AE376"/>
      <c s="105" r="AF376"/>
      <c s="105" r="AG376"/>
      <c s="105" r="AH376">
        <v>489366.00000000</v>
      </c>
      <c s="105" r="AI376"/>
      <c s="105" r="AJ376"/>
      <c s="105" r="AK376"/>
      <c s="105" r="AL376"/>
      <c s="105" r="AM376"/>
      <c s="105" r="AN376"/>
      <c s="112" r="AO376"/>
      <c s="136" r="AP376">
        <f>D376&amp;G376</f>
      </c>
      <c s="95" r="AQ376">
        <f>D376&amp;G376</f>
      </c>
      <c s="0" r="AR376"/>
    </row>
    <row r="377" ht="18.78700000" customHeight="1">
      <c s="0" r="A377"/>
      <c s="88" r="B377" t="s">
        <v>594</v>
      </c>
      <c s="89" r="C377" t="s">
        <v>316</v>
      </c>
      <c s="90" r="D377" t="s">
        <v>587</v>
      </c>
      <c s="127" r="E377"/>
      <c s="128" r="F377"/>
      <c s="90" r="G377" t="s">
        <v>595</v>
      </c>
      <c s="91" r="H377">
        <v>7332126.00000000</v>
      </c>
      <c s="91" r="I377"/>
      <c s="91" r="J377">
        <v>7332126.00000000</v>
      </c>
      <c s="91" r="K377"/>
      <c s="91" r="L377"/>
      <c s="91" r="M377"/>
      <c s="91" r="N377">
        <v>7332126.00000000</v>
      </c>
      <c s="91" r="O377"/>
      <c s="91" r="P377"/>
      <c s="91" r="Q377"/>
      <c s="91" r="R377"/>
      <c s="91" r="S377"/>
      <c s="91" r="T377"/>
      <c s="91" r="U377"/>
      <c s="92" r="V377">
        <f>""&amp;B377</f>
      </c>
      <c s="89" r="W377">
        <f>""&amp;C377</f>
      </c>
      <c s="90" r="X377">
        <f>""&amp;D377</f>
      </c>
      <c s="127" r="Y377"/>
      <c s="128" r="Z377"/>
      <c s="90" r="AA377">
        <f>""&amp;G377</f>
      </c>
      <c s="91" r="AB377">
        <v>0.00000000</v>
      </c>
      <c s="91" r="AC377"/>
      <c s="91" r="AD377">
        <v>0.00000000</v>
      </c>
      <c s="91" r="AE377"/>
      <c s="91" r="AF377"/>
      <c s="91" r="AG377"/>
      <c s="91" r="AH377"/>
      <c s="91" r="AI377"/>
      <c s="91" r="AJ377"/>
      <c s="91" r="AK377"/>
      <c s="91" r="AL377"/>
      <c s="91" r="AM377"/>
      <c s="91" r="AN377"/>
      <c s="93" r="AO377"/>
      <c s="129" r="AP377"/>
      <c s="95" r="AQ377" t="s">
        <v>596</v>
      </c>
      <c s="0" r="AR377"/>
    </row>
    <row r="378" ht="11.25000000" customHeight="1">
      <c s="0" r="A378"/>
      <c s="96" r="B378" t="s">
        <v>597</v>
      </c>
      <c s="89" r="C378" t="s">
        <v>316</v>
      </c>
      <c s="90" r="D378" t="s">
        <v>587</v>
      </c>
      <c s="127" r="E378"/>
      <c s="128" r="F378"/>
      <c s="90" r="G378" t="s">
        <v>598</v>
      </c>
      <c s="91" r="H378">
        <v>7332126.00000000</v>
      </c>
      <c s="91" r="I378"/>
      <c s="91" r="J378">
        <v>7332126.00000000</v>
      </c>
      <c s="91" r="K378"/>
      <c s="91" r="L378"/>
      <c s="91" r="M378"/>
      <c s="91" r="N378">
        <v>7332126.00000000</v>
      </c>
      <c s="91" r="O378"/>
      <c s="91" r="P378"/>
      <c s="91" r="Q378"/>
      <c s="91" r="R378"/>
      <c s="91" r="S378"/>
      <c s="91" r="T378"/>
      <c s="91" r="U378"/>
      <c s="97" r="V378">
        <f>""&amp;B378</f>
      </c>
      <c s="89" r="W378">
        <f>""&amp;C378</f>
      </c>
      <c s="90" r="X378">
        <f>""&amp;D378</f>
      </c>
      <c s="127" r="Y378"/>
      <c s="128" r="Z378"/>
      <c s="90" r="AA378">
        <f>""&amp;G378</f>
      </c>
      <c s="91" r="AB378">
        <v>0.00000000</v>
      </c>
      <c s="91" r="AC378"/>
      <c s="91" r="AD378">
        <v>0.00000000</v>
      </c>
      <c s="91" r="AE378"/>
      <c s="91" r="AF378"/>
      <c s="91" r="AG378"/>
      <c s="91" r="AH378"/>
      <c s="91" r="AI378"/>
      <c s="91" r="AJ378"/>
      <c s="91" r="AK378"/>
      <c s="91" r="AL378"/>
      <c s="91" r="AM378"/>
      <c s="91" r="AN378"/>
      <c s="93" r="AO378"/>
      <c s="129" r="AP378"/>
      <c s="95" r="AQ378" t="s">
        <v>599</v>
      </c>
      <c s="0" r="AR378"/>
    </row>
    <row r="379" ht="27.65600000" customHeight="1">
      <c s="0" r="A379"/>
      <c s="98" r="B379" t="s">
        <v>600</v>
      </c>
      <c s="99" r="C379" t="s">
        <v>316</v>
      </c>
      <c s="100" r="D379" t="s">
        <v>587</v>
      </c>
      <c s="130" r="E379"/>
      <c s="131" r="F379"/>
      <c s="100" r="G379" t="s">
        <v>601</v>
      </c>
      <c s="91" r="H379">
        <v>7332126.00000000</v>
      </c>
      <c s="104" r="I379"/>
      <c s="91" r="J379">
        <v>7332126.00000000</v>
      </c>
      <c s="104" r="K379"/>
      <c s="105" r="L379"/>
      <c s="105" r="M379"/>
      <c s="105" r="N379">
        <v>7332126.00000000</v>
      </c>
      <c s="105" r="O379"/>
      <c s="105" r="P379"/>
      <c s="105" r="Q379"/>
      <c s="105" r="R379"/>
      <c s="105" r="S379"/>
      <c s="105" r="T379"/>
      <c s="105" r="U379"/>
      <c s="106" r="V379">
        <f>""&amp;B379</f>
      </c>
      <c s="132" r="W379">
        <f>""&amp;C379</f>
      </c>
      <c s="133" r="X379">
        <f>""&amp;D379</f>
      </c>
      <c s="134" r="Y379"/>
      <c s="135" r="Z379"/>
      <c s="108" r="AA379">
        <f>""&amp;G379</f>
      </c>
      <c s="91" r="AB379">
        <v>0.00000000</v>
      </c>
      <c s="104" r="AC379"/>
      <c s="91" r="AD379">
        <v>0.00000000</v>
      </c>
      <c s="104" r="AE379"/>
      <c s="105" r="AF379"/>
      <c s="105" r="AG379"/>
      <c s="105" r="AH379"/>
      <c s="105" r="AI379"/>
      <c s="105" r="AJ379"/>
      <c s="105" r="AK379"/>
      <c s="105" r="AL379"/>
      <c s="105" r="AM379"/>
      <c s="105" r="AN379"/>
      <c s="112" r="AO379"/>
      <c s="136" r="AP379">
        <f>D379&amp;G379</f>
      </c>
      <c s="95" r="AQ379">
        <f>D379&amp;G379</f>
      </c>
      <c s="0" r="AR379"/>
    </row>
    <row r="380" ht="11.25000000" customHeight="1">
      <c s="0" r="A380"/>
      <c s="88" r="B380" t="s">
        <v>602</v>
      </c>
      <c s="89" r="C380" t="s">
        <v>316</v>
      </c>
      <c s="90" r="D380" t="s">
        <v>603</v>
      </c>
      <c s="127" r="E380"/>
      <c s="128" r="F380"/>
      <c s="90" r="G380" t="s">
        <v>319</v>
      </c>
      <c s="91" r="H380">
        <v>3272846.00000000</v>
      </c>
      <c s="91" r="I380"/>
      <c s="91" r="J380">
        <v>3272846.00000000</v>
      </c>
      <c s="91" r="K380"/>
      <c s="91" r="L380"/>
      <c s="91" r="M380"/>
      <c s="91" r="N380">
        <v>3272846.00000000</v>
      </c>
      <c s="91" r="O380"/>
      <c s="91" r="P380"/>
      <c s="91" r="Q380"/>
      <c s="91" r="R380"/>
      <c s="91" r="S380"/>
      <c s="91" r="T380"/>
      <c s="91" r="U380"/>
      <c s="92" r="V380">
        <f>""&amp;B380</f>
      </c>
      <c s="89" r="W380">
        <f>""&amp;C380</f>
      </c>
      <c s="90" r="X380">
        <f>""&amp;D380</f>
      </c>
      <c s="127" r="Y380"/>
      <c s="128" r="Z380"/>
      <c s="90" r="AA380">
        <f>""&amp;G380</f>
      </c>
      <c s="91" r="AB380">
        <v>942923.30000000</v>
      </c>
      <c s="91" r="AC380"/>
      <c s="91" r="AD380">
        <v>942923.30000000</v>
      </c>
      <c s="91" r="AE380"/>
      <c s="91" r="AF380"/>
      <c s="91" r="AG380"/>
      <c s="91" r="AH380">
        <v>942923.30000000</v>
      </c>
      <c s="91" r="AI380"/>
      <c s="91" r="AJ380"/>
      <c s="91" r="AK380"/>
      <c s="91" r="AL380"/>
      <c s="91" r="AM380"/>
      <c s="91" r="AN380"/>
      <c s="93" r="AO380"/>
      <c s="129" r="AP380"/>
      <c s="95" r="AQ380" t="s">
        <v>604</v>
      </c>
      <c s="0" r="AR380"/>
    </row>
    <row r="381" ht="11.25000000" customHeight="1">
      <c s="0" r="A381"/>
      <c s="96" r="B381" t="s">
        <v>605</v>
      </c>
      <c s="89" r="C381" t="s">
        <v>316</v>
      </c>
      <c s="90" r="D381" t="s">
        <v>606</v>
      </c>
      <c s="127" r="E381"/>
      <c s="128" r="F381"/>
      <c s="90" r="G381" t="s">
        <v>319</v>
      </c>
      <c s="91" r="H381">
        <v>3272846.00000000</v>
      </c>
      <c s="91" r="I381"/>
      <c s="91" r="J381">
        <v>3272846.00000000</v>
      </c>
      <c s="91" r="K381"/>
      <c s="91" r="L381"/>
      <c s="91" r="M381"/>
      <c s="91" r="N381">
        <v>3272846.00000000</v>
      </c>
      <c s="91" r="O381"/>
      <c s="91" r="P381"/>
      <c s="91" r="Q381"/>
      <c s="91" r="R381"/>
      <c s="91" r="S381"/>
      <c s="91" r="T381"/>
      <c s="91" r="U381"/>
      <c s="97" r="V381">
        <f>""&amp;B381</f>
      </c>
      <c s="89" r="W381">
        <f>""&amp;C381</f>
      </c>
      <c s="90" r="X381">
        <f>""&amp;D381</f>
      </c>
      <c s="127" r="Y381"/>
      <c s="128" r="Z381"/>
      <c s="90" r="AA381">
        <f>""&amp;G381</f>
      </c>
      <c s="91" r="AB381">
        <v>942923.30000000</v>
      </c>
      <c s="91" r="AC381"/>
      <c s="91" r="AD381">
        <v>942923.30000000</v>
      </c>
      <c s="91" r="AE381"/>
      <c s="91" r="AF381"/>
      <c s="91" r="AG381"/>
      <c s="91" r="AH381">
        <v>942923.30000000</v>
      </c>
      <c s="91" r="AI381"/>
      <c s="91" r="AJ381"/>
      <c s="91" r="AK381"/>
      <c s="91" r="AL381"/>
      <c s="91" r="AM381"/>
      <c s="91" r="AN381"/>
      <c s="93" r="AO381"/>
      <c s="129" r="AP381"/>
      <c s="95" r="AQ381" t="s">
        <v>607</v>
      </c>
      <c s="0" r="AR381"/>
    </row>
    <row r="382" ht="27.65600000" customHeight="1">
      <c s="0" r="A382"/>
      <c s="96" r="B382" t="s">
        <v>408</v>
      </c>
      <c s="89" r="C382" t="s">
        <v>316</v>
      </c>
      <c s="90" r="D382" t="s">
        <v>606</v>
      </c>
      <c s="127" r="E382"/>
      <c s="128" r="F382"/>
      <c s="90" r="G382" t="s">
        <v>409</v>
      </c>
      <c s="91" r="H382">
        <v>3272846.00000000</v>
      </c>
      <c s="91" r="I382"/>
      <c s="91" r="J382">
        <v>3272846.00000000</v>
      </c>
      <c s="91" r="K382"/>
      <c s="91" r="L382"/>
      <c s="91" r="M382"/>
      <c s="91" r="N382">
        <v>3272846.00000000</v>
      </c>
      <c s="91" r="O382"/>
      <c s="91" r="P382"/>
      <c s="91" r="Q382"/>
      <c s="91" r="R382"/>
      <c s="91" r="S382"/>
      <c s="91" r="T382"/>
      <c s="91" r="U382"/>
      <c s="97" r="V382">
        <f>""&amp;B382</f>
      </c>
      <c s="89" r="W382">
        <f>""&amp;C382</f>
      </c>
      <c s="90" r="X382">
        <f>""&amp;D382</f>
      </c>
      <c s="127" r="Y382"/>
      <c s="128" r="Z382"/>
      <c s="90" r="AA382">
        <f>""&amp;G382</f>
      </c>
      <c s="91" r="AB382">
        <v>942923.30000000</v>
      </c>
      <c s="91" r="AC382"/>
      <c s="91" r="AD382">
        <v>942923.30000000</v>
      </c>
      <c s="91" r="AE382"/>
      <c s="91" r="AF382"/>
      <c s="91" r="AG382"/>
      <c s="91" r="AH382">
        <v>942923.30000000</v>
      </c>
      <c s="91" r="AI382"/>
      <c s="91" r="AJ382"/>
      <c s="91" r="AK382"/>
      <c s="91" r="AL382"/>
      <c s="91" r="AM382"/>
      <c s="91" r="AN382"/>
      <c s="93" r="AO382"/>
      <c s="129" r="AP382"/>
      <c s="95" r="AQ382" t="s">
        <v>608</v>
      </c>
      <c s="0" r="AR382"/>
    </row>
    <row r="383" ht="11.25000000" customHeight="1">
      <c s="0" r="A383"/>
      <c s="96" r="B383" t="s">
        <v>529</v>
      </c>
      <c s="89" r="C383" t="s">
        <v>316</v>
      </c>
      <c s="90" r="D383" t="s">
        <v>606</v>
      </c>
      <c s="127" r="E383"/>
      <c s="128" r="F383"/>
      <c s="90" r="G383" t="s">
        <v>530</v>
      </c>
      <c s="91" r="H383">
        <v>3272846.00000000</v>
      </c>
      <c s="91" r="I383"/>
      <c s="91" r="J383">
        <v>3272846.00000000</v>
      </c>
      <c s="91" r="K383"/>
      <c s="91" r="L383"/>
      <c s="91" r="M383"/>
      <c s="91" r="N383">
        <v>3272846.00000000</v>
      </c>
      <c s="91" r="O383"/>
      <c s="91" r="P383"/>
      <c s="91" r="Q383"/>
      <c s="91" r="R383"/>
      <c s="91" r="S383"/>
      <c s="91" r="T383"/>
      <c s="91" r="U383"/>
      <c s="97" r="V383">
        <f>""&amp;B383</f>
      </c>
      <c s="89" r="W383">
        <f>""&amp;C383</f>
      </c>
      <c s="90" r="X383">
        <f>""&amp;D383</f>
      </c>
      <c s="127" r="Y383"/>
      <c s="128" r="Z383"/>
      <c s="90" r="AA383">
        <f>""&amp;G383</f>
      </c>
      <c s="91" r="AB383">
        <v>942923.30000000</v>
      </c>
      <c s="91" r="AC383"/>
      <c s="91" r="AD383">
        <v>942923.30000000</v>
      </c>
      <c s="91" r="AE383"/>
      <c s="91" r="AF383"/>
      <c s="91" r="AG383"/>
      <c s="91" r="AH383">
        <v>942923.30000000</v>
      </c>
      <c s="91" r="AI383"/>
      <c s="91" r="AJ383"/>
      <c s="91" r="AK383"/>
      <c s="91" r="AL383"/>
      <c s="91" r="AM383"/>
      <c s="91" r="AN383"/>
      <c s="93" r="AO383"/>
      <c s="129" r="AP383"/>
      <c s="95" r="AQ383" t="s">
        <v>609</v>
      </c>
      <c s="0" r="AR383"/>
    </row>
    <row r="384" ht="45.39400000" customHeight="1">
      <c s="0" r="A384"/>
      <c s="98" r="B384" t="s">
        <v>532</v>
      </c>
      <c s="99" r="C384" t="s">
        <v>316</v>
      </c>
      <c s="100" r="D384" t="s">
        <v>606</v>
      </c>
      <c s="130" r="E384"/>
      <c s="131" r="F384"/>
      <c s="100" r="G384" t="s">
        <v>533</v>
      </c>
      <c s="91" r="H384">
        <v>3272846.00000000</v>
      </c>
      <c s="104" r="I384"/>
      <c s="91" r="J384">
        <v>3272846.00000000</v>
      </c>
      <c s="104" r="K384"/>
      <c s="105" r="L384"/>
      <c s="105" r="M384"/>
      <c s="105" r="N384">
        <v>3272846.00000000</v>
      </c>
      <c s="105" r="O384"/>
      <c s="105" r="P384"/>
      <c s="105" r="Q384"/>
      <c s="105" r="R384"/>
      <c s="105" r="S384"/>
      <c s="105" r="T384"/>
      <c s="105" r="U384"/>
      <c s="106" r="V384">
        <f>""&amp;B384</f>
      </c>
      <c s="132" r="W384">
        <f>""&amp;C384</f>
      </c>
      <c s="133" r="X384">
        <f>""&amp;D384</f>
      </c>
      <c s="134" r="Y384"/>
      <c s="135" r="Z384"/>
      <c s="108" r="AA384">
        <f>""&amp;G384</f>
      </c>
      <c s="91" r="AB384">
        <v>942923.30000000</v>
      </c>
      <c s="104" r="AC384"/>
      <c s="91" r="AD384">
        <v>942923.30000000</v>
      </c>
      <c s="104" r="AE384"/>
      <c s="105" r="AF384"/>
      <c s="105" r="AG384"/>
      <c s="105" r="AH384">
        <v>942923.30000000</v>
      </c>
      <c s="105" r="AI384"/>
      <c s="105" r="AJ384"/>
      <c s="105" r="AK384"/>
      <c s="105" r="AL384"/>
      <c s="105" r="AM384"/>
      <c s="105" r="AN384"/>
      <c s="112" r="AO384"/>
      <c s="136" r="AP384">
        <f>D384&amp;G384</f>
      </c>
      <c s="95" r="AQ384">
        <f>D384&amp;G384</f>
      </c>
      <c s="0" r="AR384"/>
    </row>
    <row r="385" ht="18.78700000" customHeight="1">
      <c s="0" r="A385"/>
      <c s="88" r="B385" t="s">
        <v>610</v>
      </c>
      <c s="89" r="C385" t="s">
        <v>316</v>
      </c>
      <c s="90" r="D385" t="s">
        <v>611</v>
      </c>
      <c s="127" r="E385"/>
      <c s="128" r="F385"/>
      <c s="90" r="G385" t="s">
        <v>319</v>
      </c>
      <c s="91" r="H385">
        <v>6400.00000000</v>
      </c>
      <c s="91" r="I385"/>
      <c s="91" r="J385">
        <v>6400.00000000</v>
      </c>
      <c s="91" r="K385"/>
      <c s="91" r="L385"/>
      <c s="91" r="M385"/>
      <c s="91" r="N385">
        <v>6400.00000000</v>
      </c>
      <c s="91" r="O385"/>
      <c s="91" r="P385"/>
      <c s="91" r="Q385"/>
      <c s="91" r="R385"/>
      <c s="91" r="S385"/>
      <c s="91" r="T385"/>
      <c s="91" r="U385"/>
      <c s="92" r="V385">
        <f>""&amp;B385</f>
      </c>
      <c s="89" r="W385">
        <f>""&amp;C385</f>
      </c>
      <c s="90" r="X385">
        <f>""&amp;D385</f>
      </c>
      <c s="127" r="Y385"/>
      <c s="128" r="Z385"/>
      <c s="90" r="AA385">
        <f>""&amp;G385</f>
      </c>
      <c s="91" r="AB385">
        <v>0.00000000</v>
      </c>
      <c s="91" r="AC385"/>
      <c s="91" r="AD385">
        <v>0.00000000</v>
      </c>
      <c s="91" r="AE385"/>
      <c s="91" r="AF385"/>
      <c s="91" r="AG385"/>
      <c s="91" r="AH385"/>
      <c s="91" r="AI385"/>
      <c s="91" r="AJ385"/>
      <c s="91" r="AK385"/>
      <c s="91" r="AL385"/>
      <c s="91" r="AM385"/>
      <c s="91" r="AN385"/>
      <c s="93" r="AO385"/>
      <c s="129" r="AP385"/>
      <c s="95" r="AQ385" t="s">
        <v>612</v>
      </c>
      <c s="0" r="AR385"/>
    </row>
    <row r="386" ht="18.78700000" customHeight="1">
      <c s="0" r="A386"/>
      <c s="96" r="B386" t="s">
        <v>613</v>
      </c>
      <c s="89" r="C386" t="s">
        <v>316</v>
      </c>
      <c s="90" r="D386" t="s">
        <v>614</v>
      </c>
      <c s="127" r="E386"/>
      <c s="128" r="F386"/>
      <c s="90" r="G386" t="s">
        <v>319</v>
      </c>
      <c s="91" r="H386">
        <v>6400.00000000</v>
      </c>
      <c s="91" r="I386"/>
      <c s="91" r="J386">
        <v>6400.00000000</v>
      </c>
      <c s="91" r="K386"/>
      <c s="91" r="L386"/>
      <c s="91" r="M386"/>
      <c s="91" r="N386">
        <v>6400.00000000</v>
      </c>
      <c s="91" r="O386"/>
      <c s="91" r="P386"/>
      <c s="91" r="Q386"/>
      <c s="91" r="R386"/>
      <c s="91" r="S386"/>
      <c s="91" r="T386"/>
      <c s="91" r="U386"/>
      <c s="97" r="V386">
        <f>""&amp;B386</f>
      </c>
      <c s="89" r="W386">
        <f>""&amp;C386</f>
      </c>
      <c s="90" r="X386">
        <f>""&amp;D386</f>
      </c>
      <c s="127" r="Y386"/>
      <c s="128" r="Z386"/>
      <c s="90" r="AA386">
        <f>""&amp;G386</f>
      </c>
      <c s="91" r="AB386">
        <v>0.00000000</v>
      </c>
      <c s="91" r="AC386"/>
      <c s="91" r="AD386">
        <v>0.00000000</v>
      </c>
      <c s="91" r="AE386"/>
      <c s="91" r="AF386"/>
      <c s="91" r="AG386"/>
      <c s="91" r="AH386"/>
      <c s="91" r="AI386"/>
      <c s="91" r="AJ386"/>
      <c s="91" r="AK386"/>
      <c s="91" r="AL386"/>
      <c s="91" r="AM386"/>
      <c s="91" r="AN386"/>
      <c s="93" r="AO386"/>
      <c s="129" r="AP386"/>
      <c s="95" r="AQ386" t="s">
        <v>615</v>
      </c>
      <c s="0" r="AR386"/>
    </row>
    <row r="387" ht="18.78700000" customHeight="1">
      <c s="0" r="A387"/>
      <c s="96" r="B387" t="s">
        <v>616</v>
      </c>
      <c s="89" r="C387" t="s">
        <v>316</v>
      </c>
      <c s="90" r="D387" t="s">
        <v>614</v>
      </c>
      <c s="127" r="E387"/>
      <c s="128" r="F387"/>
      <c s="90" r="G387" t="s">
        <v>617</v>
      </c>
      <c s="91" r="H387">
        <v>6400.00000000</v>
      </c>
      <c s="91" r="I387"/>
      <c s="91" r="J387">
        <v>6400.00000000</v>
      </c>
      <c s="91" r="K387"/>
      <c s="91" r="L387"/>
      <c s="91" r="M387"/>
      <c s="91" r="N387">
        <v>6400.00000000</v>
      </c>
      <c s="91" r="O387"/>
      <c s="91" r="P387"/>
      <c s="91" r="Q387"/>
      <c s="91" r="R387"/>
      <c s="91" r="S387"/>
      <c s="91" r="T387"/>
      <c s="91" r="U387"/>
      <c s="97" r="V387">
        <f>""&amp;B387</f>
      </c>
      <c s="89" r="W387">
        <f>""&amp;C387</f>
      </c>
      <c s="90" r="X387">
        <f>""&amp;D387</f>
      </c>
      <c s="127" r="Y387"/>
      <c s="128" r="Z387"/>
      <c s="90" r="AA387">
        <f>""&amp;G387</f>
      </c>
      <c s="91" r="AB387">
        <v>0.00000000</v>
      </c>
      <c s="91" r="AC387"/>
      <c s="91" r="AD387">
        <v>0.00000000</v>
      </c>
      <c s="91" r="AE387"/>
      <c s="91" r="AF387"/>
      <c s="91" r="AG387"/>
      <c s="91" r="AH387"/>
      <c s="91" r="AI387"/>
      <c s="91" r="AJ387"/>
      <c s="91" r="AK387"/>
      <c s="91" r="AL387"/>
      <c s="91" r="AM387"/>
      <c s="91" r="AN387"/>
      <c s="93" r="AO387"/>
      <c s="129" r="AP387"/>
      <c s="95" r="AQ387" t="s">
        <v>618</v>
      </c>
      <c s="0" r="AR387"/>
    </row>
    <row r="388" ht="11.25000000" customHeight="1">
      <c s="0" r="A388"/>
      <c s="98" r="B388" t="s">
        <v>619</v>
      </c>
      <c s="99" r="C388" t="s">
        <v>316</v>
      </c>
      <c s="100" r="D388" t="s">
        <v>614</v>
      </c>
      <c s="130" r="E388"/>
      <c s="131" r="F388"/>
      <c s="100" r="G388" t="s">
        <v>620</v>
      </c>
      <c s="91" r="H388">
        <v>6400.00000000</v>
      </c>
      <c s="104" r="I388"/>
      <c s="91" r="J388">
        <v>6400.00000000</v>
      </c>
      <c s="104" r="K388"/>
      <c s="105" r="L388"/>
      <c s="105" r="M388"/>
      <c s="105" r="N388">
        <v>6400.00000000</v>
      </c>
      <c s="105" r="O388"/>
      <c s="105" r="P388"/>
      <c s="105" r="Q388"/>
      <c s="105" r="R388"/>
      <c s="105" r="S388"/>
      <c s="105" r="T388"/>
      <c s="105" r="U388"/>
      <c s="106" r="V388">
        <f>""&amp;B388</f>
      </c>
      <c s="132" r="W388">
        <f>""&amp;C388</f>
      </c>
      <c s="133" r="X388">
        <f>""&amp;D388</f>
      </c>
      <c s="134" r="Y388"/>
      <c s="135" r="Z388"/>
      <c s="108" r="AA388">
        <f>""&amp;G388</f>
      </c>
      <c s="91" r="AB388">
        <v>0.00000000</v>
      </c>
      <c s="104" r="AC388"/>
      <c s="91" r="AD388">
        <v>0.00000000</v>
      </c>
      <c s="104" r="AE388"/>
      <c s="105" r="AF388"/>
      <c s="105" r="AG388"/>
      <c s="105" r="AH388"/>
      <c s="105" r="AI388"/>
      <c s="105" r="AJ388"/>
      <c s="105" r="AK388"/>
      <c s="105" r="AL388"/>
      <c s="105" r="AM388"/>
      <c s="105" r="AN388"/>
      <c s="112" r="AO388"/>
      <c s="136" r="AP388">
        <f>D388&amp;G388</f>
      </c>
      <c s="95" r="AQ388">
        <f>D388&amp;G388</f>
      </c>
      <c s="0" r="AR388"/>
    </row>
    <row r="389" ht="23.25000000" customHeight="1">
      <c s="0" r="A389"/>
      <c s="137" r="B389" t="s">
        <v>621</v>
      </c>
      <c s="138" r="C389">
        <v>450</v>
      </c>
      <c s="139" r="D389" t="s">
        <v>48</v>
      </c>
      <c s="140" r="E389"/>
      <c s="141" r="F389"/>
      <c s="142" r="G389"/>
      <c s="143" r="H389">
        <v>-29831535.25000000</v>
      </c>
      <c s="143" r="I389">
        <v>0.00000000</v>
      </c>
      <c s="143" r="J389">
        <v>-29831535.25000000</v>
      </c>
      <c s="143" r="K389">
        <v>0.00000000</v>
      </c>
      <c s="143" r="L389">
        <v>0.00000000</v>
      </c>
      <c s="143" r="M389">
        <v>0.00000000</v>
      </c>
      <c s="143" r="N389">
        <v>-29831535.25000000</v>
      </c>
      <c s="143" r="O389">
        <v>0.00000000</v>
      </c>
      <c s="143" r="P389">
        <v>0.00000000</v>
      </c>
      <c s="143" r="Q389">
        <v>0.00000000</v>
      </c>
      <c s="143" r="R389">
        <v>0.00000000</v>
      </c>
      <c s="143" r="S389">
        <v>0.00000000</v>
      </c>
      <c s="143" r="T389">
        <v>0.00000000</v>
      </c>
      <c s="143" r="U389">
        <v>0.00000000</v>
      </c>
      <c s="144" r="V389" t="s">
        <v>621</v>
      </c>
      <c s="138" r="W389">
        <v>450</v>
      </c>
      <c s="139" r="X389" t="s">
        <v>49</v>
      </c>
      <c s="140" r="Y389"/>
      <c s="141" r="Z389"/>
      <c s="142" r="AA389"/>
      <c s="143" r="AB389">
        <v>6843955.22000000</v>
      </c>
      <c s="143" r="AC389">
        <v>0.00000000</v>
      </c>
      <c s="143" r="AD389">
        <v>6843955.22000000</v>
      </c>
      <c s="143" r="AE389">
        <v>0.00000000</v>
      </c>
      <c s="143" r="AF389">
        <v>0.00000000</v>
      </c>
      <c s="143" r="AG389">
        <v>0.00000000</v>
      </c>
      <c s="143" r="AH389">
        <v>6843955.22000000</v>
      </c>
      <c s="143" r="AI389">
        <v>0.00000000</v>
      </c>
      <c s="143" r="AJ389">
        <v>0.00000000</v>
      </c>
      <c s="143" r="AK389">
        <v>0.00000000</v>
      </c>
      <c s="143" r="AL389">
        <v>0.00000000</v>
      </c>
      <c s="143" r="AM389">
        <v>0.00000000</v>
      </c>
      <c s="143" r="AN389">
        <v>0.00000000</v>
      </c>
      <c s="145" r="AO389">
        <v>0.00000000</v>
      </c>
      <c s="146" r="AP389"/>
      <c s="121" r="AQ389"/>
      <c s="121" r="AR389"/>
    </row>
    <row r="390" ht="15.00000000" customHeight="1">
      <c s="0" r="A390"/>
      <c s="147" r="B390"/>
      <c s="148" r="C390"/>
      <c s="149" r="D390"/>
      <c s="149" r="E390"/>
      <c s="149" r="F390"/>
      <c s="150" r="G390"/>
      <c s="151" r="H390"/>
      <c s="151" r="I390"/>
      <c s="151" r="J390"/>
      <c s="151" r="K390"/>
      <c s="151" r="L390"/>
      <c s="151" r="M390"/>
      <c s="151" r="N390"/>
      <c s="151" r="O390"/>
      <c s="151" r="P390"/>
      <c s="151" r="Q390"/>
      <c s="151" r="R390"/>
      <c s="151" r="S390"/>
      <c s="151" r="T390"/>
      <c s="151" r="U390"/>
      <c s="147" r="V390"/>
      <c s="148" r="W390"/>
      <c s="149" r="X390"/>
      <c s="149" r="Y390"/>
      <c s="149" r="Z390"/>
      <c s="150" r="AA390"/>
      <c s="151" r="AB390"/>
      <c s="151" r="AC390"/>
      <c s="151" r="AD390"/>
      <c s="151" r="AE390"/>
      <c s="151" r="AF390"/>
      <c s="151" r="AG390"/>
      <c s="151" r="AH390"/>
      <c s="151" r="AI390"/>
      <c s="151" r="AJ390"/>
      <c s="151" r="AK390"/>
      <c s="151" r="AL390"/>
      <c s="151" r="AM390"/>
      <c s="151" r="AN390"/>
      <c s="151" r="AO390"/>
      <c s="120" r="AP390"/>
      <c s="120" r="AQ390"/>
      <c s="0" r="AR390"/>
    </row>
    <row r="391" ht="15.00000000" customHeight="1">
      <c s="0" r="A391"/>
      <c s="49" r="B391" t="s">
        <v>622</v>
      </c>
      <c s="49" r="C391"/>
      <c s="49" r="D391"/>
      <c s="49" r="E391"/>
      <c s="49" r="F391"/>
      <c s="49" r="G391"/>
      <c s="49" r="H391"/>
      <c s="49" r="I391"/>
      <c s="49" r="J391"/>
      <c s="49" r="K391"/>
      <c s="49" r="L391"/>
      <c s="6" r="M391"/>
      <c s="6" r="N391"/>
      <c s="6" r="O391"/>
      <c s="6" r="P391"/>
      <c s="6" r="Q391"/>
      <c s="6" r="R391"/>
      <c s="6" r="S391"/>
      <c s="6" r="T391"/>
      <c s="27" r="U391" t="s">
        <v>623</v>
      </c>
      <c s="6" r="V391"/>
      <c s="6" r="W391"/>
      <c s="49" r="X391"/>
      <c s="49" r="Y391"/>
      <c s="49" r="Z391"/>
      <c s="49" r="AA391"/>
      <c s="6" r="AB391"/>
      <c s="6" r="AC391"/>
      <c s="6" r="AD391"/>
      <c s="6" r="AE391"/>
      <c s="6" r="AF391"/>
      <c s="31" r="AG391"/>
      <c s="31" r="AH391"/>
      <c s="31" r="AI391"/>
      <c s="31" r="AJ391"/>
      <c s="31" r="AK391"/>
      <c s="31" r="AL391"/>
      <c s="121" r="AM391"/>
      <c s="121" r="AN391"/>
      <c s="27" r="AO391" t="s">
        <v>624</v>
      </c>
      <c s="120" r="AP391"/>
      <c s="120" r="AQ391"/>
      <c s="0" r="AR391"/>
    </row>
    <row r="392" ht="6.75000000" customHeight="1">
      <c s="0" r="A392"/>
      <c s="152" r="B392"/>
      <c s="51" r="C392"/>
      <c s="51" r="D392"/>
      <c s="51" r="E392"/>
      <c s="51" r="F392"/>
      <c s="53" r="G392"/>
      <c s="53" r="H392"/>
      <c s="53" r="I392"/>
      <c s="53" r="J392"/>
      <c s="53" r="K392"/>
      <c s="53" r="L392"/>
      <c s="53" r="M392"/>
      <c s="53" r="N392"/>
      <c s="53" r="O392"/>
      <c s="53" r="P392"/>
      <c s="53" r="Q392"/>
      <c s="53" r="R392"/>
      <c s="53" r="S392"/>
      <c s="53" r="T392"/>
      <c s="53" r="U392"/>
      <c s="152" r="V392"/>
      <c s="51" r="W392"/>
      <c s="51" r="X392"/>
      <c s="51" r="Y392"/>
      <c s="51" r="Z392"/>
      <c s="53" r="AA392"/>
      <c s="53" r="AB392"/>
      <c s="53" r="AC392"/>
      <c s="53" r="AD392"/>
      <c s="53" r="AE392"/>
      <c s="53" r="AF392"/>
      <c s="153" r="AG392"/>
      <c s="153" r="AH392"/>
      <c s="153" r="AI392"/>
      <c s="153" r="AJ392"/>
      <c s="153" r="AK392"/>
      <c s="153" r="AL392"/>
      <c s="153" r="AM392"/>
      <c s="153" r="AN392"/>
      <c s="153" r="AO392"/>
      <c s="0" r="AP392"/>
      <c s="0" r="AQ392"/>
      <c s="0" r="AR392"/>
    </row>
    <row r="393" ht="15.00000000" customHeight="1">
      <c s="0" r="A393"/>
      <c s="54" r="B393" t="s">
        <v>26</v>
      </c>
      <c s="55" r="C393" t="s">
        <v>27</v>
      </c>
      <c s="56" r="D393" t="s">
        <v>625</v>
      </c>
      <c s="57" r="E393"/>
      <c s="58" r="F393"/>
      <c s="54" r="G393"/>
      <c s="56" r="H393" t="s">
        <v>29</v>
      </c>
      <c s="57" r="I393"/>
      <c s="58" r="J393"/>
      <c s="58" r="K393"/>
      <c s="58" r="L393"/>
      <c s="58" r="M393"/>
      <c s="58" r="N393"/>
      <c s="58" r="O393"/>
      <c s="58" r="P393"/>
      <c s="58" r="Q393"/>
      <c s="58" r="R393"/>
      <c s="58" r="S393"/>
      <c s="58" r="T393"/>
      <c s="54" r="U393"/>
      <c s="56" r="V393" t="s">
        <v>26</v>
      </c>
      <c s="55" r="W393" t="s">
        <v>27</v>
      </c>
      <c s="56" r="X393" t="s">
        <v>625</v>
      </c>
      <c s="57" r="Y393"/>
      <c s="58" r="Z393"/>
      <c s="54" r="AA393"/>
      <c s="59" r="AB393" t="s">
        <v>30</v>
      </c>
      <c s="60" r="AC393"/>
      <c s="60" r="AD393"/>
      <c s="60" r="AE393"/>
      <c s="60" r="AF393"/>
      <c s="60" r="AG393"/>
      <c s="60" r="AH393"/>
      <c s="60" r="AI393"/>
      <c s="60" r="AJ393"/>
      <c s="60" r="AK393"/>
      <c s="60" r="AL393"/>
      <c s="60" r="AM393"/>
      <c s="60" r="AN393"/>
      <c s="60" r="AO393"/>
      <c s="120" r="AP393"/>
      <c s="120" r="AQ393"/>
      <c s="0" r="AR393"/>
    </row>
    <row r="394" ht="15.00000000" customHeight="1">
      <c s="0" r="A394"/>
      <c s="61" r="B394"/>
      <c s="62" r="C394"/>
      <c s="63" r="D394"/>
      <c s="64" r="H394" t="s">
        <v>31</v>
      </c>
      <c s="64" r="I394" t="s">
        <v>32</v>
      </c>
      <c s="64" r="J394" t="s">
        <v>33</v>
      </c>
      <c s="64" r="K394" t="s">
        <v>34</v>
      </c>
      <c s="64" r="L394" t="s">
        <v>35</v>
      </c>
      <c s="65" r="M394" t="s">
        <v>36</v>
      </c>
      <c s="65" r="N394" t="s">
        <v>37</v>
      </c>
      <c s="65" r="O394" t="s">
        <v>45</v>
      </c>
      <c s="65" r="P394" t="s">
        <v>39</v>
      </c>
      <c s="65" r="Q394" t="s">
        <v>40</v>
      </c>
      <c s="65" r="R394" t="s">
        <v>41</v>
      </c>
      <c s="65" r="S394" t="s">
        <v>42</v>
      </c>
      <c s="65" r="T394" t="s">
        <v>43</v>
      </c>
      <c s="64" r="U394" t="s">
        <v>44</v>
      </c>
      <c s="63" r="V394"/>
      <c s="62" r="W394"/>
      <c s="63" r="X394"/>
      <c s="64" r="AB394" t="s">
        <v>31</v>
      </c>
      <c s="64" r="AC394" t="s">
        <v>32</v>
      </c>
      <c s="64" r="AD394" t="s">
        <v>33</v>
      </c>
      <c s="64" r="AE394" t="s">
        <v>34</v>
      </c>
      <c s="64" r="AF394" t="s">
        <v>35</v>
      </c>
      <c s="65" r="AG394" t="s">
        <v>36</v>
      </c>
      <c s="65" r="AH394" t="s">
        <v>37</v>
      </c>
      <c s="65" r="AI394" t="s">
        <v>45</v>
      </c>
      <c s="65" r="AJ394" t="s">
        <v>39</v>
      </c>
      <c s="65" r="AK394" t="s">
        <v>40</v>
      </c>
      <c s="65" r="AL394" t="s">
        <v>41</v>
      </c>
      <c s="65" r="AM394" t="s">
        <v>42</v>
      </c>
      <c s="65" r="AN394" t="s">
        <v>43</v>
      </c>
      <c s="66" r="AO394" t="s">
        <v>44</v>
      </c>
      <c s="120" r="AP394"/>
      <c s="120" r="AQ394"/>
      <c s="0" r="AR394"/>
    </row>
    <row r="395" ht="123.00000000" customHeight="1">
      <c s="0" r="A395"/>
      <c s="67" r="B395"/>
      <c s="68" r="C395"/>
      <c s="69" r="D395"/>
      <c s="64" r="H395"/>
      <c s="64" r="I395"/>
      <c s="64" r="J395"/>
      <c s="64" r="K395"/>
      <c s="64" r="L395"/>
      <c s="65" r="M395"/>
      <c s="65" r="N395"/>
      <c s="65" r="O395"/>
      <c s="65" r="P395"/>
      <c s="65" r="Q395"/>
      <c s="65" r="R395"/>
      <c s="65" r="S395"/>
      <c s="65" r="T395"/>
      <c s="64" r="U395"/>
      <c s="69" r="V395"/>
      <c s="68" r="W395"/>
      <c s="69" r="X395"/>
      <c s="64" r="AB395"/>
      <c s="64" r="AC395"/>
      <c s="64" r="AD395"/>
      <c s="64" r="AE395"/>
      <c s="64" r="AF395"/>
      <c s="65" r="AG395"/>
      <c s="65" r="AH395"/>
      <c s="65" r="AI395"/>
      <c s="65" r="AJ395"/>
      <c s="65" r="AK395"/>
      <c s="65" r="AL395"/>
      <c s="65" r="AM395"/>
      <c s="65" r="AN395"/>
      <c s="66" r="AO395"/>
      <c s="120" r="AP395"/>
      <c s="120" r="AQ395"/>
      <c s="0" r="AR395"/>
    </row>
    <row r="396" ht="15.75000000" customHeight="1">
      <c s="0" r="A396"/>
      <c s="70" r="B396">
        <v>1</v>
      </c>
      <c s="71" r="C396">
        <v>2</v>
      </c>
      <c s="72" r="D396">
        <v>3</v>
      </c>
      <c s="73" r="E396"/>
      <c s="74" r="F396"/>
      <c s="75" r="G396"/>
      <c s="71" r="H396">
        <v>4</v>
      </c>
      <c s="71" r="I396">
        <v>5</v>
      </c>
      <c s="71" r="J396">
        <v>6</v>
      </c>
      <c s="71" r="K396">
        <v>7</v>
      </c>
      <c s="71" r="L396">
        <v>8</v>
      </c>
      <c s="71" r="M396">
        <v>9</v>
      </c>
      <c s="71" r="N396">
        <v>10</v>
      </c>
      <c s="71" r="O396">
        <v>11</v>
      </c>
      <c s="71" r="P396">
        <v>12</v>
      </c>
      <c s="71" r="Q396">
        <v>13</v>
      </c>
      <c s="71" r="R396">
        <v>14</v>
      </c>
      <c s="71" r="S396">
        <v>15</v>
      </c>
      <c s="71" r="T396">
        <v>16</v>
      </c>
      <c s="71" r="U396">
        <v>17</v>
      </c>
      <c s="76" r="V396">
        <v>1</v>
      </c>
      <c s="71" r="W396">
        <v>2</v>
      </c>
      <c s="72" r="X396">
        <v>3</v>
      </c>
      <c s="73" r="Y396"/>
      <c s="74" r="Z396"/>
      <c s="75" r="AA396"/>
      <c s="71" r="AB396">
        <v>18</v>
      </c>
      <c s="71" r="AC396">
        <v>19</v>
      </c>
      <c s="71" r="AD396">
        <v>20</v>
      </c>
      <c s="71" r="AE396">
        <v>21</v>
      </c>
      <c s="71" r="AF396">
        <v>22</v>
      </c>
      <c s="71" r="AG396">
        <v>23</v>
      </c>
      <c s="71" r="AH396">
        <v>24</v>
      </c>
      <c s="71" r="AI396">
        <v>25</v>
      </c>
      <c s="71" r="AJ396">
        <v>26</v>
      </c>
      <c s="71" r="AK396">
        <v>27</v>
      </c>
      <c s="71" r="AL396">
        <v>28</v>
      </c>
      <c s="71" r="AM396">
        <v>29</v>
      </c>
      <c s="71" r="AN396">
        <v>30</v>
      </c>
      <c s="77" r="AO396">
        <v>31</v>
      </c>
      <c s="120" r="AP396"/>
      <c s="120" r="AQ396"/>
      <c s="0" r="AR396"/>
    </row>
    <row r="397" ht="23.25000000" customHeight="1">
      <c s="0" r="A397"/>
      <c s="78" r="B397" t="s">
        <v>626</v>
      </c>
      <c s="79" r="C397" t="s">
        <v>6</v>
      </c>
      <c s="80" r="D397" t="s">
        <v>48</v>
      </c>
      <c s="81" r="E397"/>
      <c s="82" r="F397"/>
      <c s="83" r="G397"/>
      <c s="84" r="H397">
        <v>29831535.25000000</v>
      </c>
      <c s="84" r="I397">
        <v>0.00000000</v>
      </c>
      <c s="84" r="J397">
        <v>29831535.25000000</v>
      </c>
      <c s="84" r="K397">
        <v>0.00000000</v>
      </c>
      <c s="84" r="L397">
        <v>0.00000000</v>
      </c>
      <c s="84" r="M397">
        <v>0.00000000</v>
      </c>
      <c s="84" r="N397">
        <v>29831535.25000000</v>
      </c>
      <c s="84" r="O397">
        <v>0.00000000</v>
      </c>
      <c s="84" r="P397">
        <v>0.00000000</v>
      </c>
      <c s="84" r="Q397">
        <v>0.00000000</v>
      </c>
      <c s="84" r="R397">
        <v>0.00000000</v>
      </c>
      <c s="84" r="S397">
        <v>0.00000000</v>
      </c>
      <c s="84" r="T397">
        <v>0.00000000</v>
      </c>
      <c s="84" r="U397">
        <v>0.00000000</v>
      </c>
      <c s="85" r="V397" t="s">
        <v>626</v>
      </c>
      <c s="79" r="W397" t="s">
        <v>6</v>
      </c>
      <c s="80" r="X397" t="s">
        <v>49</v>
      </c>
      <c s="81" r="Y397"/>
      <c s="82" r="Z397"/>
      <c s="83" r="AA397"/>
      <c s="84" r="AB397">
        <v>-6843955.22000000</v>
      </c>
      <c s="84" r="AC397">
        <v>0.00000000</v>
      </c>
      <c s="84" r="AD397">
        <v>-6843955.22000000</v>
      </c>
      <c s="84" r="AE397">
        <v>0.00000000</v>
      </c>
      <c s="84" r="AF397">
        <v>0.00000000</v>
      </c>
      <c s="84" r="AG397">
        <v>0.00000000</v>
      </c>
      <c s="84" r="AH397">
        <v>-6843955.22000000</v>
      </c>
      <c s="84" r="AI397">
        <v>0.00000000</v>
      </c>
      <c s="84" r="AJ397">
        <v>0.00000000</v>
      </c>
      <c s="84" r="AK397">
        <v>0.00000000</v>
      </c>
      <c s="84" r="AL397">
        <v>0.00000000</v>
      </c>
      <c s="84" r="AM397">
        <v>0.00000000</v>
      </c>
      <c s="84" r="AN397">
        <v>0.00000000</v>
      </c>
      <c s="86" r="AO397">
        <v>0.00000000</v>
      </c>
      <c s="154" r="AP397"/>
      <c s="120" r="AQ397"/>
      <c s="0" r="AR397"/>
    </row>
    <row r="398" ht="11.25000000" customHeight="1">
      <c s="0" r="A398"/>
      <c s="155" r="B398" t="s">
        <v>627</v>
      </c>
      <c s="156" r="C398"/>
      <c s="133" r="D398" t="s">
        <v>48</v>
      </c>
      <c s="134" r="E398"/>
      <c s="157" r="F398"/>
      <c s="135" r="G398"/>
      <c s="158" r="H398"/>
      <c s="158" r="I398"/>
      <c s="158" r="J398"/>
      <c s="158" r="K398"/>
      <c s="158" r="L398"/>
      <c s="158" r="M398"/>
      <c s="158" r="N398"/>
      <c s="158" r="O398"/>
      <c s="158" r="P398"/>
      <c s="158" r="Q398"/>
      <c s="158" r="R398"/>
      <c s="158" r="S398"/>
      <c s="158" r="T398"/>
      <c s="158" r="U398"/>
      <c s="159" r="V398" t="s">
        <v>627</v>
      </c>
      <c s="156" r="W398"/>
      <c s="133" r="X398" t="s">
        <v>49</v>
      </c>
      <c s="134" r="Y398"/>
      <c s="157" r="Z398"/>
      <c s="135" r="AA398"/>
      <c s="158" r="AB398"/>
      <c s="158" r="AC398"/>
      <c s="158" r="AD398"/>
      <c s="158" r="AE398"/>
      <c s="158" r="AF398"/>
      <c s="158" r="AG398"/>
      <c s="158" r="AH398"/>
      <c s="158" r="AI398"/>
      <c s="158" r="AJ398"/>
      <c s="158" r="AK398"/>
      <c s="158" r="AL398"/>
      <c s="158" r="AM398"/>
      <c s="158" r="AN398"/>
      <c s="160" r="AO398"/>
      <c s="87" r="AP398"/>
      <c s="0" r="AQ398"/>
      <c s="0" r="AR398"/>
    </row>
    <row r="399" ht="22.50000000" customHeight="1">
      <c s="0" r="A399"/>
      <c s="161" r="B399" t="s">
        <v>628</v>
      </c>
      <c s="162" r="C399" t="s">
        <v>629</v>
      </c>
      <c s="133" r="D399"/>
      <c s="163" r="H399">
        <v>-1022840.00000000</v>
      </c>
      <c s="163" r="I399">
        <v>0.00000000</v>
      </c>
      <c s="163" r="J399">
        <v>-1022840.00000000</v>
      </c>
      <c s="163" r="K399">
        <v>0.00000000</v>
      </c>
      <c s="163" r="L399">
        <v>0.00000000</v>
      </c>
      <c s="163" r="M399">
        <v>0.00000000</v>
      </c>
      <c s="163" r="N399">
        <v>-1022840.00000000</v>
      </c>
      <c s="163" r="O399">
        <v>0.00000000</v>
      </c>
      <c s="163" r="P399">
        <v>0.00000000</v>
      </c>
      <c s="163" r="Q399">
        <v>0.00000000</v>
      </c>
      <c s="163" r="R399">
        <v>0.00000000</v>
      </c>
      <c s="163" r="S399">
        <v>0.00000000</v>
      </c>
      <c s="163" r="T399">
        <v>0.00000000</v>
      </c>
      <c s="163" r="U399">
        <v>0.00000000</v>
      </c>
      <c s="164" r="V399" t="s">
        <v>628</v>
      </c>
      <c s="162" r="W399" t="s">
        <v>629</v>
      </c>
      <c s="133" r="X399"/>
      <c s="163" r="AB399">
        <v>0.00000000</v>
      </c>
      <c s="163" r="AC399">
        <v>0.00000000</v>
      </c>
      <c s="163" r="AD399">
        <v>0.00000000</v>
      </c>
      <c s="163" r="AE399">
        <v>0.00000000</v>
      </c>
      <c s="163" r="AF399">
        <v>0.00000000</v>
      </c>
      <c s="163" r="AG399">
        <v>0.00000000</v>
      </c>
      <c s="163" r="AH399">
        <v>0.00000000</v>
      </c>
      <c s="163" r="AI399">
        <v>0.00000000</v>
      </c>
      <c s="163" r="AJ399">
        <v>0.00000000</v>
      </c>
      <c s="163" r="AK399">
        <v>0.00000000</v>
      </c>
      <c s="163" r="AL399">
        <v>0.00000000</v>
      </c>
      <c s="163" r="AM399">
        <v>0.00000000</v>
      </c>
      <c s="163" r="AN399">
        <v>0.00000000</v>
      </c>
      <c s="165" r="AO399">
        <v>0.00000000</v>
      </c>
      <c s="87" r="AP399"/>
      <c s="0" r="AQ399"/>
      <c s="0" r="AR399"/>
    </row>
    <row r="400" ht="18.78700000" customHeight="1">
      <c s="0" r="A400"/>
      <c s="166" r="B400" t="s">
        <v>630</v>
      </c>
      <c s="89" r="C400" t="s">
        <v>629</v>
      </c>
      <c s="90" r="D400" t="s">
        <v>631</v>
      </c>
      <c s="167" r="E400"/>
      <c s="168" r="F400"/>
      <c s="169" r="G400"/>
      <c s="91" r="H400">
        <v>-1022840.00000000</v>
      </c>
      <c s="91" r="I400"/>
      <c s="91" r="J400">
        <v>-1022840.00000000</v>
      </c>
      <c s="91" r="K400"/>
      <c s="91" r="L400"/>
      <c s="91" r="M400"/>
      <c s="91" r="N400">
        <v>-1022840.00000000</v>
      </c>
      <c s="91" r="O400"/>
      <c s="91" r="P400"/>
      <c s="91" r="Q400"/>
      <c s="91" r="R400"/>
      <c s="91" r="S400"/>
      <c s="91" r="T400"/>
      <c s="91" r="U400"/>
      <c s="170" r="V400">
        <f>""&amp;B400</f>
      </c>
      <c s="89" r="W400">
        <f>""&amp;C400</f>
      </c>
      <c s="90" r="X400">
        <f>""&amp;D400</f>
      </c>
      <c s="167" r="Y400"/>
      <c s="168" r="Z400"/>
      <c s="169" r="AA400"/>
      <c s="91" r="AB400">
        <v>0.00000000</v>
      </c>
      <c s="91" r="AC400"/>
      <c s="91" r="AD400">
        <v>0.00000000</v>
      </c>
      <c s="91" r="AE400"/>
      <c s="91" r="AF400"/>
      <c s="91" r="AG400"/>
      <c s="91" r="AH400"/>
      <c s="91" r="AI400"/>
      <c s="91" r="AJ400"/>
      <c s="91" r="AK400"/>
      <c s="91" r="AL400"/>
      <c s="91" r="AM400"/>
      <c s="91" r="AN400"/>
      <c s="93" r="AO400"/>
      <c s="113" r="AP400">
        <f>""&amp;D400</f>
      </c>
      <c s="95" r="AQ400"/>
      <c s="0" r="AR400"/>
    </row>
    <row r="401" ht="27.65600000" customHeight="1">
      <c s="0" r="A401"/>
      <c s="166" r="B401" t="s">
        <v>632</v>
      </c>
      <c s="89" r="C401" t="s">
        <v>629</v>
      </c>
      <c s="90" r="D401" t="s">
        <v>633</v>
      </c>
      <c s="167" r="E401"/>
      <c s="168" r="F401"/>
      <c s="169" r="G401"/>
      <c s="91" r="H401">
        <v>-1022840.00000000</v>
      </c>
      <c s="91" r="I401"/>
      <c s="91" r="J401">
        <v>-1022840.00000000</v>
      </c>
      <c s="91" r="K401"/>
      <c s="91" r="L401"/>
      <c s="91" r="M401"/>
      <c s="91" r="N401">
        <v>-1022840.00000000</v>
      </c>
      <c s="91" r="O401"/>
      <c s="91" r="P401"/>
      <c s="91" r="Q401"/>
      <c s="91" r="R401"/>
      <c s="91" r="S401"/>
      <c s="91" r="T401"/>
      <c s="91" r="U401"/>
      <c s="170" r="V401">
        <f>""&amp;B401</f>
      </c>
      <c s="89" r="W401">
        <f>""&amp;C401</f>
      </c>
      <c s="90" r="X401">
        <f>""&amp;D401</f>
      </c>
      <c s="167" r="Y401"/>
      <c s="168" r="Z401"/>
      <c s="169" r="AA401"/>
      <c s="91" r="AB401">
        <v>0.00000000</v>
      </c>
      <c s="91" r="AC401"/>
      <c s="91" r="AD401">
        <v>0.00000000</v>
      </c>
      <c s="91" r="AE401"/>
      <c s="91" r="AF401"/>
      <c s="91" r="AG401"/>
      <c s="91" r="AH401"/>
      <c s="91" r="AI401"/>
      <c s="91" r="AJ401"/>
      <c s="91" r="AK401"/>
      <c s="91" r="AL401"/>
      <c s="91" r="AM401"/>
      <c s="91" r="AN401"/>
      <c s="93" r="AO401"/>
      <c s="113" r="AP401">
        <f>""&amp;D401</f>
      </c>
      <c s="95" r="AQ401"/>
      <c s="0" r="AR401"/>
    </row>
    <row r="402" ht="27.65600000" customHeight="1">
      <c s="0" r="A402"/>
      <c s="166" r="B402" t="s">
        <v>634</v>
      </c>
      <c s="89" r="C402" t="s">
        <v>629</v>
      </c>
      <c s="90" r="D402" t="s">
        <v>635</v>
      </c>
      <c s="167" r="E402"/>
      <c s="168" r="F402"/>
      <c s="169" r="G402"/>
      <c s="91" r="H402">
        <v>-1022840.00000000</v>
      </c>
      <c s="91" r="I402"/>
      <c s="91" r="J402">
        <v>-1022840.00000000</v>
      </c>
      <c s="91" r="K402"/>
      <c s="91" r="L402"/>
      <c s="91" r="M402"/>
      <c s="91" r="N402">
        <v>-1022840.00000000</v>
      </c>
      <c s="91" r="O402"/>
      <c s="91" r="P402"/>
      <c s="91" r="Q402"/>
      <c s="91" r="R402"/>
      <c s="91" r="S402"/>
      <c s="91" r="T402"/>
      <c s="91" r="U402"/>
      <c s="170" r="V402">
        <f>""&amp;B402</f>
      </c>
      <c s="89" r="W402">
        <f>""&amp;C402</f>
      </c>
      <c s="90" r="X402">
        <f>""&amp;D402</f>
      </c>
      <c s="167" r="Y402"/>
      <c s="168" r="Z402"/>
      <c s="169" r="AA402"/>
      <c s="91" r="AB402">
        <v>0.00000000</v>
      </c>
      <c s="91" r="AC402"/>
      <c s="91" r="AD402">
        <v>0.00000000</v>
      </c>
      <c s="91" r="AE402"/>
      <c s="91" r="AF402"/>
      <c s="91" r="AG402"/>
      <c s="91" r="AH402"/>
      <c s="91" r="AI402"/>
      <c s="91" r="AJ402"/>
      <c s="91" r="AK402"/>
      <c s="91" r="AL402"/>
      <c s="91" r="AM402"/>
      <c s="91" r="AN402"/>
      <c s="93" r="AO402"/>
      <c s="113" r="AP402">
        <f>""&amp;D402</f>
      </c>
      <c s="95" r="AQ402"/>
      <c s="0" r="AR402"/>
    </row>
    <row r="403" ht="36.52500000" customHeight="1">
      <c s="0" r="A403"/>
      <c s="114" r="B403" t="s">
        <v>636</v>
      </c>
      <c s="99" r="C403" t="s">
        <v>629</v>
      </c>
      <c s="100" r="D403" t="s">
        <v>637</v>
      </c>
      <c s="101" r="E403"/>
      <c s="102" r="F403"/>
      <c s="103" r="G403"/>
      <c s="91" r="H403">
        <v>-1022840.00000000</v>
      </c>
      <c s="104" r="I403"/>
      <c s="91" r="J403">
        <v>-1022840.00000000</v>
      </c>
      <c s="104" r="K403"/>
      <c s="105" r="L403"/>
      <c s="105" r="M403"/>
      <c s="105" r="N403">
        <v>-1022840.00000000</v>
      </c>
      <c s="105" r="O403"/>
      <c s="105" r="P403"/>
      <c s="105" r="Q403"/>
      <c s="105" r="R403"/>
      <c s="105" r="S403"/>
      <c s="105" r="T403"/>
      <c s="105" r="U403"/>
      <c s="171" r="V403">
        <f>""&amp;B403</f>
      </c>
      <c s="99" r="W403">
        <f>""&amp;C403</f>
      </c>
      <c s="76" r="X403">
        <f>""&amp;D403</f>
      </c>
      <c s="101" r="Y403"/>
      <c s="102" r="Z403"/>
      <c s="103" r="AA403"/>
      <c s="91" r="AB403">
        <v>0.00000000</v>
      </c>
      <c s="104" r="AC403"/>
      <c s="91" r="AD403">
        <v>0.00000000</v>
      </c>
      <c s="104" r="AE403"/>
      <c s="105" r="AF403"/>
      <c s="105" r="AG403"/>
      <c s="105" r="AH403"/>
      <c s="105" r="AI403"/>
      <c s="105" r="AJ403"/>
      <c s="105" r="AK403"/>
      <c s="105" r="AL403"/>
      <c s="105" r="AM403"/>
      <c s="105" r="AN403"/>
      <c s="112" r="AO403"/>
      <c s="113" r="AP403">
        <f>""&amp;D403</f>
      </c>
      <c s="95" r="AQ403"/>
      <c s="0" r="AR403"/>
    </row>
    <row r="404" ht="22.50000000" customHeight="1">
      <c s="0" r="A404"/>
      <c s="172" r="B404" t="s">
        <v>638</v>
      </c>
      <c s="173" r="C404" t="s">
        <v>530</v>
      </c>
      <c s="174" r="D404" t="s">
        <v>48</v>
      </c>
      <c s="175" r="E404"/>
      <c s="176" r="F404"/>
      <c s="177" r="G404"/>
      <c s="163" r="H404">
        <v>0.00000000</v>
      </c>
      <c s="163" r="I404">
        <v>0.00000000</v>
      </c>
      <c s="163" r="J404">
        <v>0.00000000</v>
      </c>
      <c s="163" r="K404">
        <v>0.00000000</v>
      </c>
      <c s="163" r="L404">
        <v>0.00000000</v>
      </c>
      <c s="163" r="M404">
        <v>0.00000000</v>
      </c>
      <c s="163" r="N404">
        <v>0.00000000</v>
      </c>
      <c s="163" r="O404">
        <v>0.00000000</v>
      </c>
      <c s="163" r="P404">
        <v>0.00000000</v>
      </c>
      <c s="163" r="Q404">
        <v>0.00000000</v>
      </c>
      <c s="163" r="R404">
        <v>0.00000000</v>
      </c>
      <c s="163" r="S404">
        <v>0.00000000</v>
      </c>
      <c s="163" r="T404">
        <v>0.00000000</v>
      </c>
      <c s="163" r="U404">
        <v>0.00000000</v>
      </c>
      <c s="164" r="V404" t="s">
        <v>638</v>
      </c>
      <c s="173" r="W404" t="s">
        <v>530</v>
      </c>
      <c s="174" r="X404" t="s">
        <v>49</v>
      </c>
      <c s="175" r="Y404"/>
      <c s="176" r="Z404"/>
      <c s="177" r="AA404"/>
      <c s="163" r="AB404">
        <v>0.00000000</v>
      </c>
      <c s="163" r="AC404">
        <v>0.00000000</v>
      </c>
      <c s="163" r="AD404">
        <v>0.00000000</v>
      </c>
      <c s="163" r="AE404">
        <v>0.00000000</v>
      </c>
      <c s="163" r="AF404">
        <v>0.00000000</v>
      </c>
      <c s="163" r="AG404">
        <v>0.00000000</v>
      </c>
      <c s="163" r="AH404">
        <v>0.00000000</v>
      </c>
      <c s="163" r="AI404">
        <v>0.00000000</v>
      </c>
      <c s="163" r="AJ404">
        <v>0.00000000</v>
      </c>
      <c s="163" r="AK404">
        <v>0.00000000</v>
      </c>
      <c s="163" r="AL404">
        <v>0.00000000</v>
      </c>
      <c s="163" r="AM404">
        <v>0.00000000</v>
      </c>
      <c s="163" r="AN404">
        <v>0.00000000</v>
      </c>
      <c s="165" r="AO404">
        <v>0.00000000</v>
      </c>
      <c s="113" r="AP404"/>
      <c s="0" r="AQ404"/>
      <c s="0" r="AR404"/>
    </row>
    <row r="405" ht="11.25000000" customHeight="1">
      <c s="0" r="A405"/>
      <c s="178" r="B405"/>
      <c s="179" r="C405"/>
      <c s="180" r="D405"/>
      <c s="181" r="E405"/>
      <c s="182" r="F405"/>
      <c s="183" r="G405"/>
      <c s="184" r="H405"/>
      <c s="185" r="I405"/>
      <c s="184" r="J405"/>
      <c s="185" r="K405"/>
      <c s="185" r="L405"/>
      <c s="185" r="M405"/>
      <c s="185" r="N405"/>
      <c s="185" r="O405"/>
      <c s="185" r="P405"/>
      <c s="185" r="Q405"/>
      <c s="185" r="R405"/>
      <c s="185" r="S405"/>
      <c s="185" r="T405"/>
      <c s="185" r="U405"/>
      <c s="186" r="V405">
        <f>""&amp;B405</f>
      </c>
      <c s="179" r="W405">
        <f>""&amp;C405</f>
      </c>
      <c s="187" r="X405">
        <f>""&amp;D405</f>
      </c>
      <c s="181" r="Y405"/>
      <c s="182" r="Z405"/>
      <c s="183" r="AA405"/>
      <c s="184" r="AB405"/>
      <c s="185" r="AC405"/>
      <c s="184" r="AD405"/>
      <c s="185" r="AE405"/>
      <c s="185" r="AF405"/>
      <c s="185" r="AG405"/>
      <c s="185" r="AH405"/>
      <c s="185" r="AI405"/>
      <c s="185" r="AJ405"/>
      <c s="185" r="AK405"/>
      <c s="185" r="AL405"/>
      <c s="185" r="AM405"/>
      <c s="185" r="AN405"/>
      <c s="188" r="AO405"/>
      <c s="189" r="AP405">
        <f>""&amp;D405</f>
      </c>
      <c s="95" r="AQ405"/>
      <c s="0" r="AR405"/>
    </row>
    <row r="406" hidden="1" ht="11.25000000" customHeight="1">
      <c s="0" r="A406"/>
      <c s="190" r="B406"/>
      <c s="191" r="C406"/>
      <c s="192" r="D406"/>
      <c s="193" r="E406"/>
      <c s="194" r="F406"/>
      <c s="195" r="G406"/>
      <c s="184" r="H406"/>
      <c s="184" r="I406"/>
      <c s="184" r="J406"/>
      <c s="184" r="K406"/>
      <c s="184" r="L406"/>
      <c s="184" r="M406"/>
      <c s="184" r="N406"/>
      <c s="184" r="O406"/>
      <c s="184" r="P406"/>
      <c s="184" r="Q406"/>
      <c s="184" r="R406"/>
      <c s="184" r="S406"/>
      <c s="184" r="T406"/>
      <c s="184" r="U406"/>
      <c s="196" r="V406">
        <f>""&amp;B406</f>
      </c>
      <c s="191" r="W406">
        <f>""&amp;C406</f>
      </c>
      <c s="192" r="X406">
        <f>""&amp;D406</f>
      </c>
      <c s="193" r="Y406"/>
      <c s="194" r="Z406"/>
      <c s="195" r="AA406"/>
      <c s="184" r="AB406"/>
      <c s="184" r="AC406"/>
      <c s="184" r="AD406"/>
      <c s="184" r="AE406"/>
      <c s="184" r="AF406"/>
      <c s="184" r="AG406"/>
      <c s="184" r="AH406"/>
      <c s="184" r="AI406"/>
      <c s="184" r="AJ406"/>
      <c s="184" r="AK406"/>
      <c s="184" r="AL406"/>
      <c s="184" r="AM406"/>
      <c s="184" r="AN406"/>
      <c s="197" r="AO406"/>
      <c s="189" r="AP406">
        <f>""&amp;D406</f>
      </c>
      <c s="95" r="AQ406"/>
      <c s="0" r="AR406"/>
    </row>
    <row r="407" ht="11.25000000" customHeight="1">
      <c s="0" r="A407"/>
      <c s="172" r="B407" t="s">
        <v>639</v>
      </c>
      <c s="132" r="C407" t="s">
        <v>617</v>
      </c>
      <c s="174" r="D407" t="s">
        <v>640</v>
      </c>
      <c s="175" r="E407"/>
      <c s="176" r="F407"/>
      <c s="177" r="G407"/>
      <c s="163" r="H407">
        <v>30854375.25000000</v>
      </c>
      <c s="163" r="I407">
        <v>0.00000000</v>
      </c>
      <c s="163" r="J407">
        <v>30854375.25000000</v>
      </c>
      <c s="163" r="K407">
        <v>0.00000000</v>
      </c>
      <c s="163" r="L407">
        <v>0.00000000</v>
      </c>
      <c s="163" r="M407">
        <v>0.00000000</v>
      </c>
      <c s="163" r="N407">
        <v>30854375.25000000</v>
      </c>
      <c s="163" r="O407">
        <v>0.00000000</v>
      </c>
      <c s="163" r="P407">
        <v>0.00000000</v>
      </c>
      <c s="163" r="Q407">
        <v>0.00000000</v>
      </c>
      <c s="163" r="R407">
        <v>0.00000000</v>
      </c>
      <c s="163" r="S407">
        <v>0.00000000</v>
      </c>
      <c s="163" r="T407">
        <v>0.00000000</v>
      </c>
      <c s="163" r="U407">
        <v>0.00000000</v>
      </c>
      <c s="164" r="V407" t="s">
        <v>639</v>
      </c>
      <c s="132" r="W407" t="s">
        <v>617</v>
      </c>
      <c s="174" r="X407"/>
      <c s="175" r="Y407"/>
      <c s="176" r="Z407"/>
      <c s="177" r="AA407"/>
      <c s="163" r="AB407">
        <v>-6843955.22000000</v>
      </c>
      <c s="163" r="AC407">
        <v>0.00000000</v>
      </c>
      <c s="163" r="AD407">
        <v>-6843955.22000000</v>
      </c>
      <c s="163" r="AE407">
        <v>0.00000000</v>
      </c>
      <c s="163" r="AF407">
        <v>0.00000000</v>
      </c>
      <c s="163" r="AG407">
        <v>0.00000000</v>
      </c>
      <c s="163" r="AH407">
        <v>-6843955.22000000</v>
      </c>
      <c s="163" r="AI407">
        <v>0.00000000</v>
      </c>
      <c s="163" r="AJ407">
        <v>0.00000000</v>
      </c>
      <c s="163" r="AK407">
        <v>0.00000000</v>
      </c>
      <c s="163" r="AL407">
        <v>0.00000000</v>
      </c>
      <c s="163" r="AM407">
        <v>0.00000000</v>
      </c>
      <c s="163" r="AN407">
        <v>0.00000000</v>
      </c>
      <c s="165" r="AO407">
        <v>0.00000000</v>
      </c>
      <c s="113" r="AP407"/>
      <c s="0" r="AQ407"/>
      <c s="0" r="AR407"/>
    </row>
    <row r="408" hidden="1" ht="19.50000000" customHeight="1">
      <c s="0" r="A408"/>
      <c s="198" r="B408" t="s">
        <v>641</v>
      </c>
      <c s="132" r="C408" t="s">
        <v>617</v>
      </c>
      <c s="174" r="D408" t="s">
        <v>642</v>
      </c>
      <c s="175" r="E408"/>
      <c s="176" r="F408"/>
      <c s="177" r="G408"/>
      <c s="163" r="H408">
        <v>30854375.25000000</v>
      </c>
      <c s="163" r="I408">
        <v>0.00000000</v>
      </c>
      <c s="163" r="J408">
        <v>30854375.25000000</v>
      </c>
      <c s="163" r="K408">
        <v>0.00000000</v>
      </c>
      <c s="163" r="L408">
        <v>0.00000000</v>
      </c>
      <c s="163" r="M408">
        <v>0.00000000</v>
      </c>
      <c s="163" r="N408">
        <v>30854375.25000000</v>
      </c>
      <c s="163" r="O408"/>
      <c s="163" r="P408">
        <v>0.00000000</v>
      </c>
      <c s="163" r="Q408">
        <v>0.00000000</v>
      </c>
      <c s="163" r="R408">
        <v>0.00000000</v>
      </c>
      <c s="163" r="S408">
        <v>0.00000000</v>
      </c>
      <c s="163" r="T408">
        <v>0.00000000</v>
      </c>
      <c s="163" r="U408">
        <v>0.00000000</v>
      </c>
      <c s="199" r="V408" t="s">
        <v>641</v>
      </c>
      <c s="132" r="W408" t="s">
        <v>617</v>
      </c>
      <c s="200" r="X408" t="s">
        <v>642</v>
      </c>
      <c s="201" r="Y408"/>
      <c s="202" r="Z408"/>
      <c s="203" r="AA408"/>
      <c s="163" r="AB408">
        <v>0.00000000</v>
      </c>
      <c s="163" r="AC408">
        <v>-6843955.22000000</v>
      </c>
      <c s="163" r="AD408">
        <v>0.00000000</v>
      </c>
      <c s="163" r="AE408">
        <v>-6843955.22000000</v>
      </c>
      <c s="163" r="AF408">
        <v>0.00000000</v>
      </c>
      <c s="163" r="AG408">
        <v>0.00000000</v>
      </c>
      <c s="163" r="AH408">
        <v>0.00000000</v>
      </c>
      <c s="163" r="AI408"/>
      <c s="163" r="AJ408">
        <v>-6843955.22000000</v>
      </c>
      <c s="163" r="AK408">
        <v>0.00000000</v>
      </c>
      <c s="163" r="AL408">
        <v>0.00000000</v>
      </c>
      <c s="163" r="AM408">
        <v>0.00000000</v>
      </c>
      <c s="163" r="AN408">
        <v>0.00000000</v>
      </c>
      <c s="165" r="AO408">
        <v>0.00000000</v>
      </c>
      <c s="113" r="AP408"/>
      <c s="0" r="AQ408"/>
      <c s="0" r="AR408"/>
    </row>
    <row r="409" hidden="1" ht="22.50000000" customHeight="1">
      <c s="0" r="A409"/>
      <c s="198" r="B409" t="s">
        <v>643</v>
      </c>
      <c s="132" r="C409" t="s">
        <v>617</v>
      </c>
      <c s="174" r="D409" t="s">
        <v>644</v>
      </c>
      <c s="175" r="E409"/>
      <c s="176" r="F409"/>
      <c s="177" r="G409"/>
      <c s="163" r="H409">
        <v>0.00000000</v>
      </c>
      <c s="163" r="I409">
        <v>0.00000000</v>
      </c>
      <c s="163" r="J409">
        <v>0.00000000</v>
      </c>
      <c s="163" r="K409">
        <v>0.00000000</v>
      </c>
      <c s="163" r="L409">
        <v>0.00000000</v>
      </c>
      <c s="163" r="M409">
        <v>0.00000000</v>
      </c>
      <c s="163" r="N409">
        <v>0.00000000</v>
      </c>
      <c s="163" r="O409"/>
      <c s="163" r="P409">
        <v>0.00000000</v>
      </c>
      <c s="163" r="Q409">
        <v>0.00000000</v>
      </c>
      <c s="163" r="R409">
        <v>0.00000000</v>
      </c>
      <c s="163" r="S409">
        <v>0.00000000</v>
      </c>
      <c s="163" r="T409">
        <v>0.00000000</v>
      </c>
      <c s="163" r="U409">
        <v>0.00000000</v>
      </c>
      <c s="199" r="V409" t="s">
        <v>643</v>
      </c>
      <c s="132" r="W409" t="s">
        <v>617</v>
      </c>
      <c s="200" r="X409" t="s">
        <v>644</v>
      </c>
      <c s="201" r="Y409"/>
      <c s="202" r="Z409"/>
      <c s="203" r="AA409"/>
      <c s="163" r="AB409">
        <v>0.00000000</v>
      </c>
      <c s="163" r="AC409">
        <v>0.00000000</v>
      </c>
      <c s="163" r="AD409">
        <v>0.00000000</v>
      </c>
      <c s="163" r="AE409">
        <v>0.00000000</v>
      </c>
      <c s="163" r="AF409">
        <v>0.00000000</v>
      </c>
      <c s="163" r="AG409">
        <v>0.00000000</v>
      </c>
      <c s="163" r="AH409">
        <v>0.00000000</v>
      </c>
      <c s="163" r="AI409"/>
      <c s="163" r="AJ409"/>
      <c s="163" r="AK409"/>
      <c s="163" r="AL409"/>
      <c s="163" r="AM409"/>
      <c s="163" r="AN409"/>
      <c s="165" r="AO409"/>
      <c s="113" r="AP409"/>
      <c s="0" r="AQ409"/>
      <c s="0" r="AR409"/>
    </row>
    <row r="410" ht="22.50000000" customHeight="1">
      <c s="0" r="A410"/>
      <c s="172" r="B410" t="s">
        <v>645</v>
      </c>
      <c s="132" r="C410" t="s">
        <v>646</v>
      </c>
      <c s="174" r="D410"/>
      <c s="175" r="E410"/>
      <c s="176" r="F410"/>
      <c s="177" r="G410"/>
      <c s="163" r="H410">
        <v>-263877456.46000000</v>
      </c>
      <c s="163" r="I410">
        <v>0.00000000</v>
      </c>
      <c s="163" r="J410">
        <v>-263877456.46000000</v>
      </c>
      <c s="163" r="K410">
        <v>0.00000000</v>
      </c>
      <c s="163" r="L410">
        <v>0.00000000</v>
      </c>
      <c s="163" r="M410">
        <v>0.00000000</v>
      </c>
      <c s="163" r="N410">
        <v>-263877456.46000000</v>
      </c>
      <c s="163" r="O410">
        <v>0.00000000</v>
      </c>
      <c s="163" r="P410">
        <v>0.00000000</v>
      </c>
      <c s="163" r="Q410">
        <v>0.00000000</v>
      </c>
      <c s="163" r="R410">
        <v>0.00000000</v>
      </c>
      <c s="163" r="S410">
        <v>0.00000000</v>
      </c>
      <c s="163" r="T410">
        <v>0.00000000</v>
      </c>
      <c s="163" r="U410">
        <v>0.00000000</v>
      </c>
      <c s="164" r="V410" t="s">
        <v>645</v>
      </c>
      <c s="132" r="W410" t="s">
        <v>646</v>
      </c>
      <c s="174" r="X410"/>
      <c s="175" r="Y410"/>
      <c s="176" r="Z410"/>
      <c s="177" r="AA410"/>
      <c s="163" r="AB410">
        <v>-125646526.33000000</v>
      </c>
      <c s="163" r="AC410">
        <v>0.00000000</v>
      </c>
      <c s="163" r="AD410">
        <v>-125646526.33000000</v>
      </c>
      <c s="163" r="AE410">
        <v>0.00000000</v>
      </c>
      <c s="163" r="AF410">
        <v>0.00000000</v>
      </c>
      <c s="163" r="AG410">
        <v>0.00000000</v>
      </c>
      <c s="163" r="AH410">
        <v>-125646526.33000000</v>
      </c>
      <c s="163" r="AI410">
        <v>0.00000000</v>
      </c>
      <c s="163" r="AJ410">
        <v>0.00000000</v>
      </c>
      <c s="163" r="AK410">
        <v>0.00000000</v>
      </c>
      <c s="163" r="AL410">
        <v>0.00000000</v>
      </c>
      <c s="163" r="AM410">
        <v>0.00000000</v>
      </c>
      <c s="163" r="AN410">
        <v>0.00000000</v>
      </c>
      <c s="165" r="AO410">
        <v>0.00000000</v>
      </c>
      <c s="113" r="AP410"/>
      <c s="0" r="AQ410"/>
      <c s="0" r="AR410"/>
    </row>
    <row r="411" ht="18.78700000" customHeight="1">
      <c s="0" r="A411"/>
      <c s="166" r="B411" t="s">
        <v>647</v>
      </c>
      <c s="89" r="C411" t="s">
        <v>646</v>
      </c>
      <c s="90" r="D411" t="s">
        <v>640</v>
      </c>
      <c s="167" r="E411"/>
      <c s="168" r="F411"/>
      <c s="169" r="G411"/>
      <c s="91" r="H411">
        <v>-263877456.46000000</v>
      </c>
      <c s="91" r="I411"/>
      <c s="91" r="J411">
        <v>-263877456.46000000</v>
      </c>
      <c s="91" r="K411"/>
      <c s="91" r="L411"/>
      <c s="91" r="M411"/>
      <c s="91" r="N411">
        <v>-263877456.46000000</v>
      </c>
      <c s="91" r="O411"/>
      <c s="91" r="P411"/>
      <c s="91" r="Q411"/>
      <c s="91" r="R411"/>
      <c s="91" r="S411"/>
      <c s="91" r="T411"/>
      <c s="91" r="U411"/>
      <c s="170" r="V411">
        <f>""&amp;B411</f>
      </c>
      <c s="89" r="W411">
        <f>""&amp;C411</f>
      </c>
      <c s="90" r="X411">
        <f>""&amp;D411</f>
      </c>
      <c s="167" r="Y411"/>
      <c s="168" r="Z411"/>
      <c s="169" r="AA411"/>
      <c s="91" r="AB411">
        <v>-125646526.33000000</v>
      </c>
      <c s="91" r="AC411"/>
      <c s="91" r="AD411">
        <v>-125646526.33000000</v>
      </c>
      <c s="91" r="AE411"/>
      <c s="91" r="AF411"/>
      <c s="91" r="AG411"/>
      <c s="91" r="AH411">
        <v>-125646526.33000000</v>
      </c>
      <c s="91" r="AI411"/>
      <c s="91" r="AJ411"/>
      <c s="91" r="AK411"/>
      <c s="91" r="AL411"/>
      <c s="91" r="AM411"/>
      <c s="91" r="AN411"/>
      <c s="93" r="AO411"/>
      <c s="113" r="AP411">
        <f>""&amp;D411</f>
      </c>
      <c s="0" r="AQ411"/>
      <c s="0" r="AR411"/>
    </row>
    <row r="412" ht="11.25000000" customHeight="1">
      <c s="0" r="A412"/>
      <c s="166" r="B412" t="s">
        <v>648</v>
      </c>
      <c s="89" r="C412" t="s">
        <v>646</v>
      </c>
      <c s="90" r="D412" t="s">
        <v>649</v>
      </c>
      <c s="167" r="E412"/>
      <c s="168" r="F412"/>
      <c s="169" r="G412"/>
      <c s="91" r="H412">
        <v>-263877456.46000000</v>
      </c>
      <c s="91" r="I412"/>
      <c s="91" r="J412">
        <v>-263877456.46000000</v>
      </c>
      <c s="91" r="K412"/>
      <c s="91" r="L412"/>
      <c s="91" r="M412"/>
      <c s="91" r="N412">
        <v>-263877456.46000000</v>
      </c>
      <c s="91" r="O412"/>
      <c s="91" r="P412"/>
      <c s="91" r="Q412"/>
      <c s="91" r="R412"/>
      <c s="91" r="S412"/>
      <c s="91" r="T412"/>
      <c s="91" r="U412"/>
      <c s="170" r="V412">
        <f>""&amp;B412</f>
      </c>
      <c s="89" r="W412">
        <f>""&amp;C412</f>
      </c>
      <c s="90" r="X412">
        <f>""&amp;D412</f>
      </c>
      <c s="167" r="Y412"/>
      <c s="168" r="Z412"/>
      <c s="169" r="AA412"/>
      <c s="91" r="AB412">
        <v>-125646526.33000000</v>
      </c>
      <c s="91" r="AC412"/>
      <c s="91" r="AD412">
        <v>-125646526.33000000</v>
      </c>
      <c s="91" r="AE412"/>
      <c s="91" r="AF412"/>
      <c s="91" r="AG412"/>
      <c s="91" r="AH412">
        <v>-125646526.33000000</v>
      </c>
      <c s="91" r="AI412"/>
      <c s="91" r="AJ412"/>
      <c s="91" r="AK412"/>
      <c s="91" r="AL412"/>
      <c s="91" r="AM412"/>
      <c s="91" r="AN412"/>
      <c s="93" r="AO412"/>
      <c s="113" r="AP412">
        <f>""&amp;D412</f>
      </c>
      <c s="0" r="AQ412"/>
      <c s="0" r="AR412"/>
    </row>
    <row r="413" ht="11.25000000" customHeight="1">
      <c s="0" r="A413"/>
      <c s="166" r="B413" t="s">
        <v>650</v>
      </c>
      <c s="89" r="C413" t="s">
        <v>646</v>
      </c>
      <c s="90" r="D413" t="s">
        <v>651</v>
      </c>
      <c s="167" r="E413"/>
      <c s="168" r="F413"/>
      <c s="169" r="G413"/>
      <c s="91" r="H413">
        <v>-263877456.46000000</v>
      </c>
      <c s="91" r="I413"/>
      <c s="91" r="J413">
        <v>-263877456.46000000</v>
      </c>
      <c s="91" r="K413"/>
      <c s="91" r="L413"/>
      <c s="91" r="M413"/>
      <c s="91" r="N413">
        <v>-263877456.46000000</v>
      </c>
      <c s="91" r="O413"/>
      <c s="91" r="P413"/>
      <c s="91" r="Q413"/>
      <c s="91" r="R413"/>
      <c s="91" r="S413"/>
      <c s="91" r="T413"/>
      <c s="91" r="U413"/>
      <c s="170" r="V413">
        <f>""&amp;B413</f>
      </c>
      <c s="89" r="W413">
        <f>""&amp;C413</f>
      </c>
      <c s="90" r="X413">
        <f>""&amp;D413</f>
      </c>
      <c s="167" r="Y413"/>
      <c s="168" r="Z413"/>
      <c s="169" r="AA413"/>
      <c s="91" r="AB413">
        <v>-125646526.33000000</v>
      </c>
      <c s="91" r="AC413"/>
      <c s="91" r="AD413">
        <v>-125646526.33000000</v>
      </c>
      <c s="91" r="AE413"/>
      <c s="91" r="AF413"/>
      <c s="91" r="AG413"/>
      <c s="91" r="AH413">
        <v>-125646526.33000000</v>
      </c>
      <c s="91" r="AI413"/>
      <c s="91" r="AJ413"/>
      <c s="91" r="AK413"/>
      <c s="91" r="AL413"/>
      <c s="91" r="AM413"/>
      <c s="91" r="AN413"/>
      <c s="93" r="AO413"/>
      <c s="113" r="AP413">
        <f>""&amp;D413</f>
      </c>
      <c s="0" r="AQ413"/>
      <c s="0" r="AR413"/>
    </row>
    <row r="414" ht="18.78700000" customHeight="1">
      <c s="0" r="A414"/>
      <c s="166" r="B414" t="s">
        <v>652</v>
      </c>
      <c s="89" r="C414" t="s">
        <v>646</v>
      </c>
      <c s="90" r="D414" t="s">
        <v>653</v>
      </c>
      <c s="167" r="E414"/>
      <c s="168" r="F414"/>
      <c s="169" r="G414"/>
      <c s="91" r="H414">
        <v>-263877456.46000000</v>
      </c>
      <c s="91" r="I414"/>
      <c s="91" r="J414">
        <v>-263877456.46000000</v>
      </c>
      <c s="91" r="K414"/>
      <c s="91" r="L414"/>
      <c s="91" r="M414"/>
      <c s="91" r="N414">
        <v>-263877456.46000000</v>
      </c>
      <c s="91" r="O414"/>
      <c s="91" r="P414"/>
      <c s="91" r="Q414"/>
      <c s="91" r="R414"/>
      <c s="91" r="S414"/>
      <c s="91" r="T414"/>
      <c s="91" r="U414"/>
      <c s="170" r="V414">
        <f>""&amp;B414</f>
      </c>
      <c s="89" r="W414">
        <f>""&amp;C414</f>
      </c>
      <c s="90" r="X414">
        <f>""&amp;D414</f>
      </c>
      <c s="167" r="Y414"/>
      <c s="168" r="Z414"/>
      <c s="169" r="AA414"/>
      <c s="91" r="AB414">
        <v>-125646526.33000000</v>
      </c>
      <c s="91" r="AC414"/>
      <c s="91" r="AD414">
        <v>-125646526.33000000</v>
      </c>
      <c s="91" r="AE414"/>
      <c s="91" r="AF414"/>
      <c s="91" r="AG414"/>
      <c s="91" r="AH414">
        <v>-125646526.33000000</v>
      </c>
      <c s="91" r="AI414"/>
      <c s="91" r="AJ414"/>
      <c s="91" r="AK414"/>
      <c s="91" r="AL414"/>
      <c s="91" r="AM414"/>
      <c s="91" r="AN414"/>
      <c s="93" r="AO414"/>
      <c s="113" r="AP414">
        <f>""&amp;D414</f>
      </c>
      <c s="0" r="AQ414"/>
      <c s="0" r="AR414"/>
    </row>
    <row r="415" ht="18.78700000" customHeight="1">
      <c s="0" r="A415"/>
      <c s="204" r="B415" t="s">
        <v>654</v>
      </c>
      <c s="205" r="C415" t="s">
        <v>646</v>
      </c>
      <c s="100" r="D415" t="s">
        <v>655</v>
      </c>
      <c s="130" r="E415"/>
      <c s="206" r="F415"/>
      <c s="131" r="G415"/>
      <c s="91" r="H415">
        <v>-263877456.46000000</v>
      </c>
      <c s="104" r="I415"/>
      <c s="91" r="J415">
        <v>-263877456.46000000</v>
      </c>
      <c s="104" r="K415"/>
      <c s="105" r="L415"/>
      <c s="105" r="M415"/>
      <c s="105" r="N415">
        <v>-263877456.46000000</v>
      </c>
      <c s="105" r="O415"/>
      <c s="105" r="P415"/>
      <c s="105" r="Q415"/>
      <c s="105" r="R415"/>
      <c s="105" r="S415"/>
      <c s="105" r="T415"/>
      <c s="105" r="U415"/>
      <c s="207" r="V415">
        <f>""&amp;B415</f>
      </c>
      <c s="99" r="W415">
        <f>""&amp;C415</f>
      </c>
      <c s="76" r="X415">
        <f>""&amp;D415</f>
      </c>
      <c s="208" r="Y415"/>
      <c s="209" r="Z415"/>
      <c s="70" r="AA415"/>
      <c s="91" r="AB415">
        <v>-125646526.33000000</v>
      </c>
      <c s="104" r="AC415"/>
      <c s="91" r="AD415">
        <v>-125646526.33000000</v>
      </c>
      <c s="104" r="AE415"/>
      <c s="105" r="AF415"/>
      <c s="105" r="AG415"/>
      <c s="105" r="AH415">
        <v>-125646526.33000000</v>
      </c>
      <c s="105" r="AI415"/>
      <c s="105" r="AJ415"/>
      <c s="105" r="AK415"/>
      <c s="105" r="AL415"/>
      <c s="105" r="AM415"/>
      <c s="105" r="AN415"/>
      <c s="112" r="AO415"/>
      <c s="113" r="AP415">
        <f>""&amp;D415</f>
      </c>
      <c s="0" r="AQ415"/>
      <c s="0" r="AR415"/>
    </row>
    <row r="416" ht="22.50000000" customHeight="1">
      <c s="0" r="A416"/>
      <c s="172" r="B416" t="s">
        <v>656</v>
      </c>
      <c s="132" r="C416" t="s">
        <v>657</v>
      </c>
      <c s="174" r="D416"/>
      <c s="175" r="E416"/>
      <c s="176" r="F416"/>
      <c s="177" r="G416"/>
      <c s="163" r="H416">
        <v>294731831.71000000</v>
      </c>
      <c s="163" r="I416">
        <v>0.00000000</v>
      </c>
      <c s="163" r="J416">
        <v>294731831.71000000</v>
      </c>
      <c s="163" r="K416">
        <v>0.00000000</v>
      </c>
      <c s="163" r="L416">
        <v>0.00000000</v>
      </c>
      <c s="163" r="M416">
        <v>0.00000000</v>
      </c>
      <c s="163" r="N416">
        <v>294731831.71000000</v>
      </c>
      <c s="163" r="O416">
        <v>0.00000000</v>
      </c>
      <c s="163" r="P416">
        <v>0.00000000</v>
      </c>
      <c s="163" r="Q416">
        <v>0.00000000</v>
      </c>
      <c s="163" r="R416">
        <v>0.00000000</v>
      </c>
      <c s="163" r="S416">
        <v>0.00000000</v>
      </c>
      <c s="163" r="T416">
        <v>0.00000000</v>
      </c>
      <c s="163" r="U416">
        <v>0.00000000</v>
      </c>
      <c s="164" r="V416" t="s">
        <v>656</v>
      </c>
      <c s="132" r="W416" t="s">
        <v>657</v>
      </c>
      <c s="174" r="X416"/>
      <c s="175" r="Y416"/>
      <c s="176" r="Z416"/>
      <c s="177" r="AA416"/>
      <c s="163" r="AB416">
        <v>118802571.11000000</v>
      </c>
      <c s="163" r="AC416">
        <v>0.00000000</v>
      </c>
      <c s="163" r="AD416">
        <v>118802571.11000000</v>
      </c>
      <c s="163" r="AE416">
        <v>0.00000000</v>
      </c>
      <c s="163" r="AF416">
        <v>0.00000000</v>
      </c>
      <c s="163" r="AG416">
        <v>0.00000000</v>
      </c>
      <c s="163" r="AH416">
        <v>118802571.11000000</v>
      </c>
      <c s="163" r="AI416">
        <v>0.00000000</v>
      </c>
      <c s="163" r="AJ416">
        <v>0.00000000</v>
      </c>
      <c s="163" r="AK416">
        <v>0.00000000</v>
      </c>
      <c s="163" r="AL416">
        <v>0.00000000</v>
      </c>
      <c s="163" r="AM416">
        <v>0.00000000</v>
      </c>
      <c s="163" r="AN416">
        <v>0.00000000</v>
      </c>
      <c s="165" r="AO416">
        <v>0.00000000</v>
      </c>
      <c s="113" r="AP416"/>
      <c s="0" r="AQ416"/>
      <c s="0" r="AR416"/>
    </row>
    <row r="417" ht="18.78700000" customHeight="1">
      <c s="0" r="A417"/>
      <c s="166" r="B417" t="s">
        <v>647</v>
      </c>
      <c s="89" r="C417" t="s">
        <v>657</v>
      </c>
      <c s="90" r="D417" t="s">
        <v>640</v>
      </c>
      <c s="167" r="E417"/>
      <c s="168" r="F417"/>
      <c s="169" r="G417"/>
      <c s="91" r="H417">
        <v>294731831.71000000</v>
      </c>
      <c s="91" r="I417"/>
      <c s="91" r="J417">
        <v>294731831.71000000</v>
      </c>
      <c s="91" r="K417"/>
      <c s="91" r="L417"/>
      <c s="91" r="M417"/>
      <c s="91" r="N417">
        <v>294731831.71000000</v>
      </c>
      <c s="91" r="O417"/>
      <c s="91" r="P417"/>
      <c s="91" r="Q417"/>
      <c s="91" r="R417"/>
      <c s="91" r="S417"/>
      <c s="91" r="T417"/>
      <c s="91" r="U417"/>
      <c s="170" r="V417">
        <f>""&amp;B417</f>
      </c>
      <c s="89" r="W417">
        <f>""&amp;C417</f>
      </c>
      <c s="90" r="X417">
        <f>""&amp;D417</f>
      </c>
      <c s="167" r="Y417"/>
      <c s="168" r="Z417"/>
      <c s="169" r="AA417"/>
      <c s="91" r="AB417">
        <v>118802571.11000000</v>
      </c>
      <c s="91" r="AC417"/>
      <c s="91" r="AD417">
        <v>118802571.11000000</v>
      </c>
      <c s="91" r="AE417"/>
      <c s="91" r="AF417"/>
      <c s="91" r="AG417"/>
      <c s="91" r="AH417">
        <v>118802571.11000000</v>
      </c>
      <c s="91" r="AI417"/>
      <c s="91" r="AJ417"/>
      <c s="91" r="AK417"/>
      <c s="91" r="AL417"/>
      <c s="91" r="AM417"/>
      <c s="91" r="AN417"/>
      <c s="93" r="AO417"/>
      <c s="113" r="AP417">
        <f>""&amp;D417</f>
      </c>
      <c s="0" r="AQ417"/>
      <c s="0" r="AR417"/>
    </row>
    <row r="418" ht="11.25000000" customHeight="1">
      <c s="0" r="A418"/>
      <c s="166" r="B418" t="s">
        <v>658</v>
      </c>
      <c s="89" r="C418" t="s">
        <v>657</v>
      </c>
      <c s="90" r="D418" t="s">
        <v>659</v>
      </c>
      <c s="167" r="E418"/>
      <c s="168" r="F418"/>
      <c s="169" r="G418"/>
      <c s="91" r="H418">
        <v>294731831.71000000</v>
      </c>
      <c s="91" r="I418"/>
      <c s="91" r="J418">
        <v>294731831.71000000</v>
      </c>
      <c s="91" r="K418"/>
      <c s="91" r="L418"/>
      <c s="91" r="M418"/>
      <c s="91" r="N418">
        <v>294731831.71000000</v>
      </c>
      <c s="91" r="O418"/>
      <c s="91" r="P418"/>
      <c s="91" r="Q418"/>
      <c s="91" r="R418"/>
      <c s="91" r="S418"/>
      <c s="91" r="T418"/>
      <c s="91" r="U418"/>
      <c s="170" r="V418">
        <f>""&amp;B418</f>
      </c>
      <c s="89" r="W418">
        <f>""&amp;C418</f>
      </c>
      <c s="90" r="X418">
        <f>""&amp;D418</f>
      </c>
      <c s="167" r="Y418"/>
      <c s="168" r="Z418"/>
      <c s="169" r="AA418"/>
      <c s="91" r="AB418">
        <v>118802571.11000000</v>
      </c>
      <c s="91" r="AC418"/>
      <c s="91" r="AD418">
        <v>118802571.11000000</v>
      </c>
      <c s="91" r="AE418"/>
      <c s="91" r="AF418"/>
      <c s="91" r="AG418"/>
      <c s="91" r="AH418">
        <v>118802571.11000000</v>
      </c>
      <c s="91" r="AI418"/>
      <c s="91" r="AJ418"/>
      <c s="91" r="AK418"/>
      <c s="91" r="AL418"/>
      <c s="91" r="AM418"/>
      <c s="91" r="AN418"/>
      <c s="93" r="AO418"/>
      <c s="113" r="AP418">
        <f>""&amp;D418</f>
      </c>
      <c s="0" r="AQ418"/>
      <c s="0" r="AR418"/>
    </row>
    <row r="419" ht="11.25000000" customHeight="1">
      <c s="0" r="A419"/>
      <c s="166" r="B419" t="s">
        <v>660</v>
      </c>
      <c s="89" r="C419" t="s">
        <v>657</v>
      </c>
      <c s="90" r="D419" t="s">
        <v>661</v>
      </c>
      <c s="167" r="E419"/>
      <c s="168" r="F419"/>
      <c s="169" r="G419"/>
      <c s="91" r="H419">
        <v>294731831.71000000</v>
      </c>
      <c s="91" r="I419"/>
      <c s="91" r="J419">
        <v>294731831.71000000</v>
      </c>
      <c s="91" r="K419"/>
      <c s="91" r="L419"/>
      <c s="91" r="M419"/>
      <c s="91" r="N419">
        <v>294731831.71000000</v>
      </c>
      <c s="91" r="O419"/>
      <c s="91" r="P419"/>
      <c s="91" r="Q419"/>
      <c s="91" r="R419"/>
      <c s="91" r="S419"/>
      <c s="91" r="T419"/>
      <c s="91" r="U419"/>
      <c s="170" r="V419">
        <f>""&amp;B419</f>
      </c>
      <c s="89" r="W419">
        <f>""&amp;C419</f>
      </c>
      <c s="90" r="X419">
        <f>""&amp;D419</f>
      </c>
      <c s="167" r="Y419"/>
      <c s="168" r="Z419"/>
      <c s="169" r="AA419"/>
      <c s="91" r="AB419">
        <v>118802571.11000000</v>
      </c>
      <c s="91" r="AC419"/>
      <c s="91" r="AD419">
        <v>118802571.11000000</v>
      </c>
      <c s="91" r="AE419"/>
      <c s="91" r="AF419"/>
      <c s="91" r="AG419"/>
      <c s="91" r="AH419">
        <v>118802571.11000000</v>
      </c>
      <c s="91" r="AI419"/>
      <c s="91" r="AJ419"/>
      <c s="91" r="AK419"/>
      <c s="91" r="AL419"/>
      <c s="91" r="AM419"/>
      <c s="91" r="AN419"/>
      <c s="93" r="AO419"/>
      <c s="113" r="AP419">
        <f>""&amp;D419</f>
      </c>
      <c s="0" r="AQ419"/>
      <c s="0" r="AR419"/>
    </row>
    <row r="420" ht="18.78700000" customHeight="1">
      <c s="0" r="A420"/>
      <c s="166" r="B420" t="s">
        <v>662</v>
      </c>
      <c s="89" r="C420" t="s">
        <v>657</v>
      </c>
      <c s="90" r="D420" t="s">
        <v>663</v>
      </c>
      <c s="167" r="E420"/>
      <c s="168" r="F420"/>
      <c s="169" r="G420"/>
      <c s="91" r="H420">
        <v>294731831.71000000</v>
      </c>
      <c s="91" r="I420"/>
      <c s="91" r="J420">
        <v>294731831.71000000</v>
      </c>
      <c s="91" r="K420"/>
      <c s="91" r="L420"/>
      <c s="91" r="M420"/>
      <c s="91" r="N420">
        <v>294731831.71000000</v>
      </c>
      <c s="91" r="O420"/>
      <c s="91" r="P420"/>
      <c s="91" r="Q420"/>
      <c s="91" r="R420"/>
      <c s="91" r="S420"/>
      <c s="91" r="T420"/>
      <c s="91" r="U420"/>
      <c s="170" r="V420">
        <f>""&amp;B420</f>
      </c>
      <c s="89" r="W420">
        <f>""&amp;C420</f>
      </c>
      <c s="90" r="X420">
        <f>""&amp;D420</f>
      </c>
      <c s="167" r="Y420"/>
      <c s="168" r="Z420"/>
      <c s="169" r="AA420"/>
      <c s="91" r="AB420">
        <v>118802571.11000000</v>
      </c>
      <c s="91" r="AC420"/>
      <c s="91" r="AD420">
        <v>118802571.11000000</v>
      </c>
      <c s="91" r="AE420"/>
      <c s="91" r="AF420"/>
      <c s="91" r="AG420"/>
      <c s="91" r="AH420">
        <v>118802571.11000000</v>
      </c>
      <c s="91" r="AI420"/>
      <c s="91" r="AJ420"/>
      <c s="91" r="AK420"/>
      <c s="91" r="AL420"/>
      <c s="91" r="AM420"/>
      <c s="91" r="AN420"/>
      <c s="93" r="AO420"/>
      <c s="113" r="AP420">
        <f>""&amp;D420</f>
      </c>
      <c s="0" r="AQ420"/>
      <c s="0" r="AR420"/>
    </row>
    <row r="421" ht="18.78700000" customHeight="1">
      <c s="0" r="A421"/>
      <c s="210" r="B421" t="s">
        <v>664</v>
      </c>
      <c s="205" r="C421" t="s">
        <v>657</v>
      </c>
      <c s="100" r="D421" t="s">
        <v>665</v>
      </c>
      <c s="130" r="E421"/>
      <c s="206" r="F421"/>
      <c s="131" r="G421"/>
      <c s="91" r="H421">
        <v>294731831.71000000</v>
      </c>
      <c s="104" r="I421"/>
      <c s="91" r="J421">
        <v>294731831.71000000</v>
      </c>
      <c s="104" r="K421"/>
      <c s="105" r="L421"/>
      <c s="105" r="M421"/>
      <c s="105" r="N421">
        <v>294731831.71000000</v>
      </c>
      <c s="105" r="O421"/>
      <c s="105" r="P421"/>
      <c s="105" r="Q421"/>
      <c s="105" r="R421"/>
      <c s="105" r="S421"/>
      <c s="105" r="T421"/>
      <c s="105" r="U421"/>
      <c s="211" r="V421">
        <f>""&amp;B421</f>
      </c>
      <c s="99" r="W421">
        <f>""&amp;C421</f>
      </c>
      <c s="76" r="X421">
        <f>""&amp;D421</f>
      </c>
      <c s="208" r="Y421"/>
      <c s="209" r="Z421"/>
      <c s="70" r="AA421"/>
      <c s="91" r="AB421">
        <v>118802571.11000000</v>
      </c>
      <c s="104" r="AC421"/>
      <c s="91" r="AD421">
        <v>118802571.11000000</v>
      </c>
      <c s="104" r="AE421"/>
      <c s="105" r="AF421"/>
      <c s="105" r="AG421"/>
      <c s="105" r="AH421">
        <v>118802571.11000000</v>
      </c>
      <c s="105" r="AI421"/>
      <c s="105" r="AJ421"/>
      <c s="105" r="AK421"/>
      <c s="105" r="AL421"/>
      <c s="105" r="AM421"/>
      <c s="105" r="AN421"/>
      <c s="112" r="AO421"/>
      <c s="113" r="AP421">
        <f>""&amp;D421</f>
      </c>
      <c s="0" r="AQ421"/>
      <c s="0" r="AR421"/>
    </row>
    <row r="422" ht="15.00000000" customHeight="1">
      <c s="0" r="A422"/>
      <c s="212" r="B422"/>
      <c s="32" r="C422"/>
      <c s="32" r="D422"/>
      <c s="32" r="E422"/>
      <c s="32" r="F422"/>
      <c s="32" r="G422"/>
      <c s="32" r="H422"/>
      <c s="32" r="I422"/>
      <c s="32" r="J422"/>
      <c s="32" r="K422"/>
      <c s="32" r="L422"/>
      <c s="32" r="M422"/>
      <c s="32" r="N422"/>
      <c s="32" r="O422"/>
      <c s="32" r="P422"/>
      <c s="32" r="Q422"/>
      <c s="32" r="R422"/>
      <c s="32" r="S422"/>
      <c s="32" r="T422"/>
      <c s="32" r="U422"/>
      <c s="212" r="V422"/>
      <c s="32" r="W422"/>
      <c s="32" r="X422"/>
      <c s="32" r="Y422"/>
      <c s="32" r="Z422"/>
      <c s="32" r="AA422"/>
      <c s="32" r="AB422"/>
      <c s="32" r="AC422"/>
      <c s="32" r="AD422"/>
      <c s="32" r="AE422"/>
      <c s="32" r="AF422"/>
      <c s="32" r="AG422"/>
      <c s="32" r="AH422"/>
      <c s="32" r="AI422"/>
      <c s="32" r="AJ422"/>
      <c s="32" r="AK422"/>
      <c s="32" r="AL422"/>
      <c s="32" r="AM422"/>
      <c s="32" r="AN422"/>
      <c s="32" r="AO422"/>
      <c s="0" r="AP422"/>
      <c s="0" r="AQ422"/>
      <c s="0" r="AR422"/>
    </row>
    <row r="423" ht="15.75000000" customHeight="1">
      <c s="0" r="A423"/>
      <c s="0" r="B423"/>
      <c s="0" r="C423"/>
      <c s="0" r="D423"/>
      <c s="0" r="E423"/>
      <c s="0" r="F423"/>
      <c s="0" r="G423"/>
      <c s="0" r="H423"/>
      <c s="0" r="I423"/>
      <c s="0" r="J423"/>
      <c s="0" r="K423"/>
      <c s="0" r="L423"/>
      <c s="0" r="M423"/>
      <c s="0" r="N423"/>
      <c s="0" r="O423"/>
      <c s="0" r="P423"/>
      <c s="0" r="Q423"/>
      <c s="0" r="R423"/>
      <c s="0" r="S423"/>
      <c s="0" r="T423"/>
      <c s="0" r="U423"/>
      <c s="0" r="V423"/>
      <c s="213" r="W423"/>
      <c s="213" r="X423"/>
      <c s="213" r="Y423"/>
      <c s="213" r="Z423"/>
      <c s="213" r="AA423"/>
      <c s="213" r="AB423"/>
      <c s="213" r="AC423"/>
      <c s="213" r="AD423"/>
      <c s="0" r="AE423"/>
      <c s="0" r="AF423"/>
      <c s="0" r="AG423"/>
      <c s="0" r="AH423"/>
      <c s="0" r="AI423"/>
      <c s="0" r="AJ423"/>
      <c s="0" r="AK423"/>
      <c s="0" r="AL423"/>
      <c s="0" r="AM423"/>
      <c s="0" r="AN423"/>
      <c s="0" r="AO423"/>
      <c s="0" r="AP423"/>
      <c s="0" r="AQ423"/>
      <c s="0" r="AR423"/>
    </row>
    <row r="424" ht="48.00000000" customHeight="1">
      <c s="0" r="A424"/>
      <c s="0" r="B424"/>
      <c s="0" r="C424"/>
      <c s="0" r="D424"/>
      <c s="0" r="E424"/>
      <c s="0" r="F424"/>
      <c s="0" r="G424"/>
      <c s="0" r="H424"/>
      <c s="0" r="I424"/>
      <c s="0" r="J424"/>
      <c s="0" r="K424"/>
      <c s="0" r="L424"/>
      <c s="0" r="M424"/>
      <c s="0" r="N424"/>
      <c s="0" r="O424"/>
      <c s="0" r="P424"/>
      <c s="0" r="Q424"/>
      <c s="0" r="R424"/>
      <c s="0" r="S424"/>
      <c s="0" r="T424"/>
      <c s="0" r="U424"/>
      <c s="214" r="V424"/>
      <c s="215" r="W424"/>
      <c s="216" r="X424"/>
      <c s="216" r="Y424"/>
      <c s="216" r="Z424"/>
      <c s="216" r="AA424"/>
      <c s="217" r="AB424" t="s">
        <v>666</v>
      </c>
      <c s="218" r="AC424"/>
      <c s="217" r="AD424"/>
      <c s="219" r="AE424"/>
      <c s="0" r="AF424"/>
      <c s="0" r="AG424"/>
      <c s="0" r="AH424"/>
      <c s="0" r="AI424"/>
      <c s="0" r="AJ424"/>
      <c s="0" r="AK424"/>
      <c s="0" r="AL424"/>
      <c s="0" r="AM424"/>
      <c s="0" r="AN424"/>
      <c s="0" r="AO424"/>
      <c s="0" r="AP424"/>
      <c s="0" r="AQ424"/>
      <c s="0" r="AR424"/>
    </row>
    <row r="425" ht="3.75000000" customHeight="1">
      <c s="0" r="A425"/>
      <c s="0" r="B425"/>
      <c s="0" r="C425"/>
      <c s="0" r="D425"/>
      <c s="0" r="E425"/>
      <c s="0" r="F425"/>
      <c s="0" r="G425"/>
      <c s="0" r="H425"/>
      <c s="0" r="I425"/>
      <c s="0" r="J425"/>
      <c s="0" r="K425"/>
      <c s="0" r="L425"/>
      <c s="0" r="M425"/>
      <c s="0" r="N425"/>
      <c s="0" r="O425"/>
      <c s="0" r="P425"/>
      <c s="0" r="Q425"/>
      <c s="0" r="R425"/>
      <c s="0" r="S425"/>
      <c s="0" r="T425"/>
      <c s="0" r="U425"/>
      <c s="0" r="V425"/>
      <c s="220" r="W425"/>
      <c s="220" r="X425"/>
      <c s="220" r="Y425"/>
      <c s="220" r="Z425"/>
      <c s="220" r="AA425"/>
      <c s="220" r="AB425"/>
      <c s="220" r="AC425"/>
      <c s="220" r="AD425"/>
      <c s="0" r="AE425"/>
      <c s="0" r="AF425"/>
      <c s="0" r="AG425"/>
      <c s="0" r="AH425"/>
      <c s="0" r="AI425"/>
      <c s="0" r="AJ425"/>
      <c s="0" r="AK425"/>
      <c s="0" r="AL425"/>
      <c s="0" r="AM425"/>
      <c s="0" r="AN425"/>
      <c s="0" r="AO425"/>
      <c s="0" r="AP425"/>
      <c s="0" r="AQ425"/>
      <c s="0" r="AR425"/>
    </row>
    <row r="426" ht="15.75000000" customHeight="1">
      <c s="0" r="A426"/>
      <c s="0" r="B426"/>
      <c s="0" r="C426"/>
      <c s="0" r="D426"/>
      <c s="0" r="E426"/>
      <c s="0" r="F426"/>
      <c s="0" r="G426"/>
      <c s="0" r="H426"/>
      <c s="0" r="I426"/>
      <c s="0" r="J426"/>
      <c s="0" r="K426"/>
      <c s="0" r="L426"/>
      <c s="0" r="M426"/>
      <c s="0" r="N426"/>
      <c s="0" r="O426"/>
      <c s="0" r="P426"/>
      <c s="0" r="Q426"/>
      <c s="0" r="R426"/>
      <c s="0" r="S426"/>
      <c s="0" r="T426"/>
      <c s="0" r="U426"/>
      <c s="214" r="V426"/>
      <c s="221" r="W426" t="s">
        <v>667</v>
      </c>
      <c s="222" r="X426"/>
      <c s="222" r="Y426"/>
      <c s="222" r="Z426"/>
      <c s="222" r="AA426"/>
      <c s="223" r="AB426" t="s">
        <v>668</v>
      </c>
      <c s="224" r="AC426"/>
      <c s="223" r="AD426"/>
      <c s="219" r="AE426"/>
      <c s="0" r="AF426"/>
      <c s="0" r="AG426"/>
      <c s="0" r="AH426"/>
      <c s="0" r="AI426"/>
      <c s="0" r="AJ426"/>
      <c s="0" r="AK426"/>
      <c s="0" r="AL426"/>
      <c s="0" r="AM426"/>
      <c s="0" r="AN426"/>
      <c s="0" r="AO426"/>
      <c s="0" r="AP426"/>
      <c s="0" r="AQ426"/>
      <c s="0" r="AR426"/>
    </row>
    <row r="427" ht="15.00000000" customHeight="1">
      <c s="0" r="A427"/>
      <c s="0" r="B427"/>
      <c s="0" r="C427"/>
      <c s="0" r="D427"/>
      <c s="0" r="E427"/>
      <c s="0" r="F427"/>
      <c s="0" r="G427"/>
      <c s="0" r="H427"/>
      <c s="0" r="I427"/>
      <c s="0" r="J427"/>
      <c s="0" r="K427"/>
      <c s="0" r="L427"/>
      <c s="0" r="M427"/>
      <c s="0" r="N427"/>
      <c s="0" r="O427"/>
      <c s="0" r="P427"/>
      <c s="0" r="Q427"/>
      <c s="0" r="R427"/>
      <c s="0" r="S427"/>
      <c s="0" r="T427"/>
      <c s="225" r="U427"/>
      <c s="214" r="V427"/>
      <c s="226" r="W427" t="s">
        <v>669</v>
      </c>
      <c s="227" r="X427"/>
      <c s="227" r="Y427"/>
      <c s="227" r="Z427"/>
      <c s="227" r="AA427"/>
      <c s="228" r="AB427">
        <v>45817.00000000</v>
      </c>
      <c s="229" r="AC427"/>
      <c s="230" r="AD427"/>
      <c s="219" r="AE427"/>
      <c s="0" r="AF427"/>
      <c s="0" r="AG427"/>
      <c s="0" r="AH427"/>
      <c s="0" r="AI427"/>
      <c s="0" r="AJ427"/>
      <c s="0" r="AK427"/>
      <c s="0" r="AL427"/>
      <c s="0" r="AM427"/>
      <c s="0" r="AN427"/>
      <c s="0" r="AO427"/>
      <c s="0" r="AP427"/>
      <c s="0" r="AQ427"/>
      <c s="0" r="AR427"/>
    </row>
    <row r="428" ht="15.00000000" customHeight="1">
      <c s="0" r="A428"/>
      <c s="0" r="B428"/>
      <c s="0" r="C428"/>
      <c s="0" r="D428"/>
      <c s="0" r="E428"/>
      <c s="0" r="F428"/>
      <c s="0" r="G428"/>
      <c s="0" r="H428"/>
      <c s="0" r="I428"/>
      <c s="0" r="J428"/>
      <c s="0" r="K428"/>
      <c s="0" r="L428"/>
      <c s="0" r="M428"/>
      <c s="0" r="N428"/>
      <c s="0" r="O428"/>
      <c s="0" r="P428"/>
      <c s="0" r="Q428"/>
      <c s="0" r="R428"/>
      <c s="0" r="S428"/>
      <c s="0" r="T428"/>
      <c s="0" r="U428"/>
      <c s="214" r="V428"/>
      <c s="226" r="W428" t="s">
        <v>670</v>
      </c>
      <c s="227" r="X428"/>
      <c s="227" r="Y428"/>
      <c s="227" r="Z428"/>
      <c s="227" r="AA428"/>
      <c s="230" r="AB428" t="s">
        <v>671</v>
      </c>
      <c s="229" r="AC428"/>
      <c s="230" r="AD428"/>
      <c s="219" r="AE428"/>
      <c s="0" r="AF428"/>
      <c s="0" r="AG428"/>
      <c s="0" r="AH428"/>
      <c s="0" r="AI428"/>
      <c s="0" r="AJ428"/>
      <c s="0" r="AK428"/>
      <c s="0" r="AL428"/>
      <c s="0" r="AM428"/>
      <c s="0" r="AN428"/>
      <c s="0" r="AO428"/>
      <c s="0" r="AP428"/>
      <c s="0" r="AQ428"/>
      <c s="0" r="AR428"/>
    </row>
    <row r="429" ht="15.00000000" customHeight="1">
      <c s="0" r="A429"/>
      <c s="0" r="B429"/>
      <c s="0" r="C429"/>
      <c s="0" r="D429"/>
      <c s="0" r="E429"/>
      <c s="0" r="F429"/>
      <c s="0" r="G429"/>
      <c s="0" r="H429"/>
      <c s="0" r="I429"/>
      <c s="0" r="J429"/>
      <c s="0" r="K429"/>
      <c s="0" r="L429"/>
      <c s="0" r="M429"/>
      <c s="0" r="N429"/>
      <c s="0" r="O429"/>
      <c s="0" r="P429"/>
      <c s="0" r="Q429"/>
      <c s="0" r="R429"/>
      <c s="0" r="S429"/>
      <c s="0" r="T429"/>
      <c s="0" r="U429"/>
      <c s="214" r="V429"/>
      <c s="226" r="W429" t="s">
        <v>672</v>
      </c>
      <c s="227" r="X429"/>
      <c s="227" r="Y429"/>
      <c s="227" r="Z429"/>
      <c s="227" r="AA429"/>
      <c s="230" r="AB429" t="s">
        <v>673</v>
      </c>
      <c s="229" r="AC429"/>
      <c s="230" r="AD429"/>
      <c s="219" r="AE429"/>
      <c s="0" r="AF429"/>
      <c s="0" r="AG429"/>
      <c s="0" r="AH429"/>
      <c s="0" r="AI429"/>
      <c s="0" r="AJ429"/>
      <c s="0" r="AK429"/>
      <c s="0" r="AL429"/>
      <c s="0" r="AM429"/>
      <c s="0" r="AN429"/>
      <c s="0" r="AO429"/>
      <c s="0" r="AP429"/>
      <c s="0" r="AQ429"/>
      <c s="0" r="AR429"/>
    </row>
    <row r="430" ht="15.00000000" customHeight="1">
      <c s="0" r="A430"/>
      <c s="0" r="B430"/>
      <c s="0" r="C430"/>
      <c s="0" r="D430"/>
      <c s="0" r="E430"/>
      <c s="0" r="F430"/>
      <c s="0" r="G430"/>
      <c s="0" r="H430"/>
      <c s="0" r="I430"/>
      <c s="0" r="J430"/>
      <c s="0" r="K430"/>
      <c s="0" r="L430"/>
      <c s="0" r="M430"/>
      <c s="0" r="N430"/>
      <c s="0" r="O430"/>
      <c s="0" r="P430"/>
      <c s="0" r="Q430"/>
      <c s="0" r="R430"/>
      <c s="0" r="S430"/>
      <c s="0" r="T430"/>
      <c s="0" r="U430"/>
      <c s="214" r="V430"/>
      <c s="226" r="W430" t="s">
        <v>674</v>
      </c>
      <c s="227" r="X430"/>
      <c s="227" r="Y430"/>
      <c s="227" r="Z430"/>
      <c s="227" r="AA430"/>
      <c s="230" r="AB430" t="s">
        <v>675</v>
      </c>
      <c s="229" r="AC430"/>
      <c s="230" r="AD430"/>
      <c s="219" r="AE430"/>
      <c s="0" r="AF430"/>
      <c s="0" r="AG430"/>
      <c s="0" r="AH430"/>
      <c s="0" r="AI430"/>
      <c s="0" r="AJ430"/>
      <c s="0" r="AK430"/>
      <c s="0" r="AL430"/>
      <c s="0" r="AM430"/>
      <c s="0" r="AN430"/>
      <c s="0" r="AO430"/>
      <c s="0" r="AP430"/>
      <c s="0" r="AQ430"/>
      <c s="0" r="AR430"/>
    </row>
    <row r="431" ht="15.00000000" customHeight="1">
      <c s="0" r="A431"/>
      <c s="0" r="B431"/>
      <c s="0" r="C431"/>
      <c s="0" r="D431"/>
      <c s="0" r="E431"/>
      <c s="0" r="F431"/>
      <c s="0" r="G431"/>
      <c s="0" r="H431"/>
      <c s="0" r="I431"/>
      <c s="0" r="J431"/>
      <c s="0" r="K431"/>
      <c s="0" r="L431"/>
      <c s="0" r="M431"/>
      <c s="0" r="N431"/>
      <c s="0" r="O431"/>
      <c s="0" r="P431"/>
      <c s="0" r="Q431"/>
      <c s="0" r="R431"/>
      <c s="0" r="S431"/>
      <c s="0" r="T431"/>
      <c s="0" r="U431"/>
      <c s="214" r="V431"/>
      <c s="226" r="W431" t="s">
        <v>676</v>
      </c>
      <c s="227" r="X431"/>
      <c s="227" r="Y431"/>
      <c s="227" r="Z431"/>
      <c s="227" r="AA431"/>
      <c s="228" r="AB431">
        <v>45617.00000000</v>
      </c>
      <c s="229" r="AC431"/>
      <c s="230" r="AD431"/>
      <c s="219" r="AE431"/>
      <c s="0" r="AF431"/>
      <c s="0" r="AG431"/>
      <c s="0" r="AH431"/>
      <c s="0" r="AI431"/>
      <c s="0" r="AJ431"/>
      <c s="0" r="AK431"/>
      <c s="0" r="AL431"/>
      <c s="0" r="AM431"/>
      <c s="0" r="AN431"/>
      <c s="0" r="AO431"/>
      <c s="0" r="AP431"/>
      <c s="0" r="AQ431"/>
      <c s="0" r="AR431"/>
    </row>
    <row r="432" ht="15.00000000" customHeight="1">
      <c s="0" r="A432"/>
      <c s="0" r="B432"/>
      <c s="0" r="C432"/>
      <c s="0" r="D432"/>
      <c s="0" r="E432"/>
      <c s="0" r="F432"/>
      <c s="0" r="G432"/>
      <c s="0" r="H432"/>
      <c s="0" r="I432"/>
      <c s="0" r="J432"/>
      <c s="0" r="K432"/>
      <c s="0" r="L432"/>
      <c s="0" r="M432"/>
      <c s="0" r="N432"/>
      <c s="0" r="O432"/>
      <c s="0" r="P432"/>
      <c s="0" r="Q432"/>
      <c s="0" r="R432"/>
      <c s="0" r="S432"/>
      <c s="0" r="T432"/>
      <c s="0" r="U432"/>
      <c s="214" r="V432"/>
      <c s="226" r="W432" t="s">
        <v>677</v>
      </c>
      <c s="227" r="X432"/>
      <c s="227" r="Y432"/>
      <c s="227" r="Z432"/>
      <c s="227" r="AA432"/>
      <c s="228" r="AB432">
        <v>46067.00000000</v>
      </c>
      <c s="229" r="AC432"/>
      <c s="230" r="AD432"/>
      <c s="219" r="AE432"/>
      <c s="0" r="AF432"/>
      <c s="0" r="AG432"/>
      <c s="0" r="AH432"/>
      <c s="0" r="AI432"/>
      <c s="0" r="AJ432"/>
      <c s="0" r="AK432"/>
      <c s="0" r="AL432"/>
      <c s="0" r="AM432"/>
      <c s="0" r="AN432"/>
      <c s="0" r="AO432"/>
      <c s="0" r="AP432"/>
      <c s="0" r="AQ432"/>
      <c s="0" r="AR432"/>
    </row>
    <row r="433" ht="15.00000000" customHeight="1">
      <c s="0" r="A433"/>
      <c s="0" r="B433"/>
      <c s="0" r="C433"/>
      <c s="0" r="D433"/>
      <c s="0" r="E433"/>
      <c s="0" r="F433"/>
      <c s="0" r="G433"/>
      <c s="0" r="H433"/>
      <c s="0" r="I433"/>
      <c s="0" r="J433"/>
      <c s="0" r="K433"/>
      <c s="0" r="L433"/>
      <c s="0" r="M433"/>
      <c s="0" r="N433"/>
      <c s="0" r="O433"/>
      <c s="0" r="P433"/>
      <c s="0" r="Q433"/>
      <c s="0" r="R433"/>
      <c s="0" r="S433"/>
      <c s="0" r="T433"/>
      <c s="0" r="U433"/>
      <c s="214" r="V433"/>
      <c s="226" r="W433" t="s">
        <v>678</v>
      </c>
      <c s="227" r="X433"/>
      <c s="227" r="Y433"/>
      <c s="227" r="Z433"/>
      <c s="227" r="AA433"/>
      <c s="230" r="AB433" t="s">
        <v>679</v>
      </c>
      <c s="229" r="AC433"/>
      <c s="230" r="AD433"/>
      <c s="219" r="AE433"/>
      <c s="0" r="AF433"/>
      <c s="0" r="AG433"/>
      <c s="0" r="AH433"/>
      <c s="0" r="AI433"/>
      <c s="0" r="AJ433"/>
      <c s="0" r="AK433"/>
      <c s="0" r="AL433"/>
      <c s="0" r="AM433"/>
      <c s="0" r="AN433"/>
      <c s="0" r="AO433"/>
      <c s="0" r="AP433"/>
      <c s="0" r="AQ433"/>
      <c s="0" r="AR433"/>
    </row>
    <row r="434" ht="15.75000000" customHeight="1">
      <c s="0" r="A434"/>
      <c s="0" r="B434"/>
      <c s="0" r="C434"/>
      <c s="0" r="D434"/>
      <c s="0" r="E434"/>
      <c s="0" r="F434"/>
      <c s="0" r="G434"/>
      <c s="0" r="H434"/>
      <c s="0" r="I434"/>
      <c s="0" r="J434"/>
      <c s="0" r="K434"/>
      <c s="0" r="L434"/>
      <c s="0" r="M434"/>
      <c s="0" r="N434"/>
      <c s="0" r="O434"/>
      <c s="0" r="P434"/>
      <c s="0" r="Q434"/>
      <c s="0" r="R434"/>
      <c s="0" r="S434"/>
      <c s="0" r="T434"/>
      <c s="0" r="U434"/>
      <c s="214" r="V434"/>
      <c s="231" r="W434" t="s">
        <v>680</v>
      </c>
      <c s="232" r="X434"/>
      <c s="232" r="Y434"/>
      <c s="232" r="Z434"/>
      <c s="232" r="AA434"/>
      <c s="233" r="AB434"/>
      <c s="234" r="AC434"/>
      <c s="233" r="AD434"/>
      <c s="219" r="AE434"/>
      <c s="0" r="AF434"/>
      <c s="0" r="AG434"/>
      <c s="0" r="AH434"/>
      <c s="0" r="AI434"/>
      <c s="0" r="AJ434"/>
      <c s="0" r="AK434"/>
      <c s="0" r="AL434"/>
      <c s="0" r="AM434"/>
      <c s="0" r="AN434"/>
      <c s="0" r="AO434"/>
      <c s="0" r="AP434"/>
      <c s="0" r="AQ434"/>
      <c s="0" r="AR434"/>
    </row>
    <row r="435" ht="3.75000000" customHeight="1">
      <c s="0" r="A435"/>
      <c s="0" r="B435"/>
      <c s="0" r="C435"/>
      <c s="0" r="D435"/>
      <c s="0" r="E435"/>
      <c s="0" r="F435"/>
      <c s="0" r="G435"/>
      <c s="0" r="H435"/>
      <c s="0" r="I435"/>
      <c s="0" r="J435"/>
      <c s="0" r="K435"/>
      <c s="0" r="L435"/>
      <c s="0" r="M435"/>
      <c s="0" r="N435"/>
      <c s="0" r="O435"/>
      <c s="0" r="P435"/>
      <c s="0" r="Q435"/>
      <c s="0" r="R435"/>
      <c s="0" r="S435"/>
      <c s="0" r="T435"/>
      <c s="0" r="U435"/>
      <c s="0" r="V435"/>
      <c s="235" r="W435"/>
      <c s="235" r="X435"/>
      <c s="235" r="Y435"/>
      <c s="235" r="Z435"/>
      <c s="235" r="AA435"/>
      <c s="235" r="AB435"/>
      <c s="235" r="AC435"/>
      <c s="235" r="AD435"/>
      <c s="0" r="AE435"/>
      <c s="0" r="AF435"/>
      <c s="0" r="AG435"/>
      <c s="0" r="AH435"/>
      <c s="0" r="AI435"/>
      <c s="0" r="AJ435"/>
      <c s="0" r="AK435"/>
      <c s="0" r="AL435"/>
      <c s="0" r="AM435"/>
      <c s="0" r="AN435"/>
      <c s="0" r="AO435"/>
      <c s="0" r="AP435"/>
      <c s="0" r="AQ435"/>
      <c s="0" r="AR435"/>
    </row>
    <row r="436" ht="15.75000000" customHeight="1">
      <c s="0" r="A436"/>
      <c s="0" r="B436"/>
      <c s="0" r="C436"/>
      <c s="0" r="D436"/>
      <c s="0" r="E436"/>
      <c s="0" r="F436"/>
      <c s="0" r="G436"/>
      <c s="0" r="H436"/>
      <c s="0" r="I436"/>
      <c s="0" r="J436"/>
      <c s="0" r="K436"/>
      <c s="0" r="L436"/>
      <c s="0" r="M436"/>
      <c s="0" r="N436"/>
      <c s="0" r="O436"/>
      <c s="0" r="P436"/>
      <c s="0" r="Q436"/>
      <c s="0" r="R436"/>
      <c s="0" r="S436"/>
      <c s="0" r="T436"/>
      <c s="0" r="U436"/>
      <c s="214" r="V436"/>
      <c s="226" r="W436" t="s">
        <v>667</v>
      </c>
      <c s="227" r="X436"/>
      <c s="227" r="Y436"/>
      <c s="227" r="Z436"/>
      <c s="227" r="AA436"/>
      <c s="230" r="AB436" t="s">
        <v>681</v>
      </c>
      <c s="229" r="AC436"/>
      <c s="230" r="AD436"/>
      <c s="219" r="AE436"/>
      <c s="0" r="AF436"/>
      <c s="0" r="AG436"/>
      <c s="0" r="AH436"/>
      <c s="0" r="AI436"/>
      <c s="0" r="AJ436"/>
      <c s="0" r="AK436"/>
      <c s="0" r="AL436"/>
      <c s="0" r="AM436"/>
      <c s="0" r="AN436"/>
      <c s="0" r="AO436"/>
      <c s="0" r="AP436"/>
      <c s="0" r="AQ436"/>
      <c s="0" r="AR436"/>
    </row>
    <row r="437" ht="15.00000000" customHeight="1">
      <c s="0" r="A437"/>
      <c s="0" r="B437"/>
      <c s="0" r="C437"/>
      <c s="0" r="D437"/>
      <c s="0" r="E437"/>
      <c s="0" r="F437"/>
      <c s="0" r="G437"/>
      <c s="0" r="H437"/>
      <c s="0" r="I437"/>
      <c s="0" r="J437"/>
      <c s="0" r="K437"/>
      <c s="0" r="L437"/>
      <c s="0" r="M437"/>
      <c s="0" r="N437"/>
      <c s="0" r="O437"/>
      <c s="0" r="P437"/>
      <c s="0" r="Q437"/>
      <c s="0" r="R437"/>
      <c s="0" r="S437"/>
      <c s="0" r="T437"/>
      <c s="225" r="U437"/>
      <c s="214" r="V437"/>
      <c s="226" r="W437" t="s">
        <v>669</v>
      </c>
      <c s="227" r="X437"/>
      <c s="227" r="Y437"/>
      <c s="227" r="Z437"/>
      <c s="227" r="AA437"/>
      <c s="228" r="AB437">
        <v>45818.00000000</v>
      </c>
      <c s="229" r="AC437"/>
      <c s="230" r="AD437"/>
      <c s="219" r="AE437"/>
      <c s="0" r="AF437"/>
      <c s="0" r="AG437"/>
      <c s="0" r="AH437"/>
      <c s="0" r="AI437"/>
      <c s="0" r="AJ437"/>
      <c s="0" r="AK437"/>
      <c s="0" r="AL437"/>
      <c s="0" r="AM437"/>
      <c s="0" r="AN437"/>
      <c s="0" r="AO437"/>
      <c s="0" r="AP437"/>
      <c s="0" r="AQ437"/>
      <c s="0" r="AR437"/>
    </row>
    <row r="438" ht="15.00000000" customHeight="1">
      <c s="0" r="A438"/>
      <c s="0" r="B438"/>
      <c s="0" r="C438"/>
      <c s="0" r="D438"/>
      <c s="0" r="E438"/>
      <c s="0" r="F438"/>
      <c s="0" r="G438"/>
      <c s="0" r="H438"/>
      <c s="0" r="I438"/>
      <c s="0" r="J438"/>
      <c s="0" r="K438"/>
      <c s="0" r="L438"/>
      <c s="0" r="M438"/>
      <c s="0" r="N438"/>
      <c s="0" r="O438"/>
      <c s="0" r="P438"/>
      <c s="0" r="Q438"/>
      <c s="0" r="R438"/>
      <c s="0" r="S438"/>
      <c s="0" r="T438"/>
      <c s="0" r="U438"/>
      <c s="214" r="V438"/>
      <c s="226" r="W438" t="s">
        <v>670</v>
      </c>
      <c s="227" r="X438"/>
      <c s="227" r="Y438"/>
      <c s="227" r="Z438"/>
      <c s="227" r="AA438"/>
      <c s="230" r="AB438" t="s">
        <v>682</v>
      </c>
      <c s="229" r="AC438"/>
      <c s="230" r="AD438"/>
      <c s="219" r="AE438"/>
      <c s="0" r="AF438"/>
      <c s="0" r="AG438"/>
      <c s="0" r="AH438"/>
      <c s="0" r="AI438"/>
      <c s="0" r="AJ438"/>
      <c s="0" r="AK438"/>
      <c s="0" r="AL438"/>
      <c s="0" r="AM438"/>
      <c s="0" r="AN438"/>
      <c s="0" r="AO438"/>
      <c s="0" r="AP438"/>
      <c s="0" r="AQ438"/>
      <c s="0" r="AR438"/>
    </row>
    <row r="439" ht="15.00000000" customHeight="1">
      <c s="0" r="A439"/>
      <c s="0" r="B439"/>
      <c s="0" r="C439"/>
      <c s="0" r="D439"/>
      <c s="0" r="E439"/>
      <c s="0" r="F439"/>
      <c s="0" r="G439"/>
      <c s="0" r="H439"/>
      <c s="0" r="I439"/>
      <c s="0" r="J439"/>
      <c s="0" r="K439"/>
      <c s="0" r="L439"/>
      <c s="0" r="M439"/>
      <c s="0" r="N439"/>
      <c s="0" r="O439"/>
      <c s="0" r="P439"/>
      <c s="0" r="Q439"/>
      <c s="0" r="R439"/>
      <c s="0" r="S439"/>
      <c s="0" r="T439"/>
      <c s="0" r="U439"/>
      <c s="214" r="V439"/>
      <c s="226" r="W439" t="s">
        <v>672</v>
      </c>
      <c s="227" r="X439"/>
      <c s="227" r="Y439"/>
      <c s="227" r="Z439"/>
      <c s="227" r="AA439"/>
      <c s="230" r="AB439" t="s">
        <v>683</v>
      </c>
      <c s="229" r="AC439"/>
      <c s="230" r="AD439"/>
      <c s="219" r="AE439"/>
      <c s="0" r="AF439"/>
      <c s="0" r="AG439"/>
      <c s="0" r="AH439"/>
      <c s="0" r="AI439"/>
      <c s="0" r="AJ439"/>
      <c s="0" r="AK439"/>
      <c s="0" r="AL439"/>
      <c s="0" r="AM439"/>
      <c s="0" r="AN439"/>
      <c s="0" r="AO439"/>
      <c s="0" r="AP439"/>
      <c s="0" r="AQ439"/>
      <c s="0" r="AR439"/>
    </row>
    <row r="440" ht="15.00000000" customHeight="1">
      <c s="0" r="A440"/>
      <c s="0" r="B440"/>
      <c s="0" r="C440"/>
      <c s="0" r="D440"/>
      <c s="0" r="E440"/>
      <c s="0" r="F440"/>
      <c s="0" r="G440"/>
      <c s="0" r="H440"/>
      <c s="0" r="I440"/>
      <c s="0" r="J440"/>
      <c s="0" r="K440"/>
      <c s="0" r="L440"/>
      <c s="0" r="M440"/>
      <c s="0" r="N440"/>
      <c s="0" r="O440"/>
      <c s="0" r="P440"/>
      <c s="0" r="Q440"/>
      <c s="0" r="R440"/>
      <c s="0" r="S440"/>
      <c s="0" r="T440"/>
      <c s="0" r="U440"/>
      <c s="214" r="V440"/>
      <c s="226" r="W440" t="s">
        <v>674</v>
      </c>
      <c s="227" r="X440"/>
      <c s="227" r="Y440"/>
      <c s="227" r="Z440"/>
      <c s="227" r="AA440"/>
      <c s="230" r="AB440" t="s">
        <v>684</v>
      </c>
      <c s="229" r="AC440"/>
      <c s="230" r="AD440"/>
      <c s="219" r="AE440"/>
      <c s="0" r="AF440"/>
      <c s="0" r="AG440"/>
      <c s="0" r="AH440"/>
      <c s="0" r="AI440"/>
      <c s="0" r="AJ440"/>
      <c s="0" r="AK440"/>
      <c s="0" r="AL440"/>
      <c s="0" r="AM440"/>
      <c s="0" r="AN440"/>
      <c s="0" r="AO440"/>
      <c s="0" r="AP440"/>
      <c s="0" r="AQ440"/>
      <c s="0" r="AR440"/>
    </row>
    <row r="441" ht="15.00000000" customHeight="1">
      <c s="0" r="A441"/>
      <c s="0" r="B441"/>
      <c s="0" r="C441"/>
      <c s="0" r="D441"/>
      <c s="0" r="E441"/>
      <c s="0" r="F441"/>
      <c s="0" r="G441"/>
      <c s="0" r="H441"/>
      <c s="0" r="I441"/>
      <c s="0" r="J441"/>
      <c s="0" r="K441"/>
      <c s="0" r="L441"/>
      <c s="0" r="M441"/>
      <c s="0" r="N441"/>
      <c s="0" r="O441"/>
      <c s="0" r="P441"/>
      <c s="0" r="Q441"/>
      <c s="0" r="R441"/>
      <c s="0" r="S441"/>
      <c s="0" r="T441"/>
      <c s="0" r="U441"/>
      <c s="214" r="V441"/>
      <c s="226" r="W441" t="s">
        <v>676</v>
      </c>
      <c s="227" r="X441"/>
      <c s="227" r="Y441"/>
      <c s="227" r="Z441"/>
      <c s="227" r="AA441"/>
      <c s="228" r="AB441">
        <v>45439.00000000</v>
      </c>
      <c s="229" r="AC441"/>
      <c s="230" r="AD441"/>
      <c s="219" r="AE441"/>
      <c s="0" r="AF441"/>
      <c s="0" r="AG441"/>
      <c s="0" r="AH441"/>
      <c s="0" r="AI441"/>
      <c s="0" r="AJ441"/>
      <c s="0" r="AK441"/>
      <c s="0" r="AL441"/>
      <c s="0" r="AM441"/>
      <c s="0" r="AN441"/>
      <c s="0" r="AO441"/>
      <c s="0" r="AP441"/>
      <c s="0" r="AQ441"/>
      <c s="0" r="AR441"/>
    </row>
    <row r="442" ht="15.00000000" customHeight="1">
      <c s="0" r="A442"/>
      <c s="0" r="B442"/>
      <c s="0" r="C442"/>
      <c s="0" r="D442"/>
      <c s="0" r="E442"/>
      <c s="0" r="F442"/>
      <c s="0" r="G442"/>
      <c s="0" r="H442"/>
      <c s="0" r="I442"/>
      <c s="0" r="J442"/>
      <c s="0" r="K442"/>
      <c s="0" r="L442"/>
      <c s="0" r="M442"/>
      <c s="0" r="N442"/>
      <c s="0" r="O442"/>
      <c s="0" r="P442"/>
      <c s="0" r="Q442"/>
      <c s="0" r="R442"/>
      <c s="0" r="S442"/>
      <c s="0" r="T442"/>
      <c s="0" r="U442"/>
      <c s="214" r="V442"/>
      <c s="226" r="W442" t="s">
        <v>677</v>
      </c>
      <c s="227" r="X442"/>
      <c s="227" r="Y442"/>
      <c s="227" r="Z442"/>
      <c s="227" r="AA442"/>
      <c s="228" r="AB442">
        <v>45889.00000000</v>
      </c>
      <c s="229" r="AC442"/>
      <c s="230" r="AD442"/>
      <c s="219" r="AE442"/>
      <c s="0" r="AF442"/>
      <c s="0" r="AG442"/>
      <c s="0" r="AH442"/>
      <c s="0" r="AI442"/>
      <c s="0" r="AJ442"/>
      <c s="0" r="AK442"/>
      <c s="0" r="AL442"/>
      <c s="0" r="AM442"/>
      <c s="0" r="AN442"/>
      <c s="0" r="AO442"/>
      <c s="0" r="AP442"/>
      <c s="0" r="AQ442"/>
      <c s="0" r="AR442"/>
    </row>
    <row r="443" ht="15.00000000" customHeight="1">
      <c s="0" r="A443"/>
      <c s="0" r="B443"/>
      <c s="0" r="C443"/>
      <c s="0" r="D443"/>
      <c s="0" r="E443"/>
      <c s="0" r="F443"/>
      <c s="0" r="G443"/>
      <c s="0" r="H443"/>
      <c s="0" r="I443"/>
      <c s="0" r="J443"/>
      <c s="0" r="K443"/>
      <c s="0" r="L443"/>
      <c s="0" r="M443"/>
      <c s="0" r="N443"/>
      <c s="0" r="O443"/>
      <c s="0" r="P443"/>
      <c s="0" r="Q443"/>
      <c s="0" r="R443"/>
      <c s="0" r="S443"/>
      <c s="0" r="T443"/>
      <c s="0" r="U443"/>
      <c s="214" r="V443"/>
      <c s="226" r="W443" t="s">
        <v>678</v>
      </c>
      <c s="227" r="X443"/>
      <c s="227" r="Y443"/>
      <c s="227" r="Z443"/>
      <c s="227" r="AA443"/>
      <c s="230" r="AB443" t="s">
        <v>685</v>
      </c>
      <c s="229" r="AC443"/>
      <c s="230" r="AD443"/>
      <c s="219" r="AE443"/>
      <c s="0" r="AF443"/>
      <c s="0" r="AG443"/>
      <c s="0" r="AH443"/>
      <c s="0" r="AI443"/>
      <c s="0" r="AJ443"/>
      <c s="0" r="AK443"/>
      <c s="0" r="AL443"/>
      <c s="0" r="AM443"/>
      <c s="0" r="AN443"/>
      <c s="0" r="AO443"/>
      <c s="0" r="AP443"/>
      <c s="0" r="AQ443"/>
      <c s="0" r="AR443"/>
    </row>
    <row r="444" ht="15.75000000" customHeight="1">
      <c s="0" r="A444"/>
      <c s="0" r="B444"/>
      <c s="0" r="C444"/>
      <c s="0" r="D444"/>
      <c s="0" r="E444"/>
      <c s="0" r="F444"/>
      <c s="0" r="G444"/>
      <c s="0" r="H444"/>
      <c s="0" r="I444"/>
      <c s="0" r="J444"/>
      <c s="0" r="K444"/>
      <c s="0" r="L444"/>
      <c s="0" r="M444"/>
      <c s="0" r="N444"/>
      <c s="0" r="O444"/>
      <c s="0" r="P444"/>
      <c s="0" r="Q444"/>
      <c s="0" r="R444"/>
      <c s="0" r="S444"/>
      <c s="0" r="T444"/>
      <c s="0" r="U444"/>
      <c s="214" r="V444"/>
      <c s="231" r="W444" t="s">
        <v>680</v>
      </c>
      <c s="232" r="X444"/>
      <c s="232" r="Y444"/>
      <c s="232" r="Z444"/>
      <c s="232" r="AA444"/>
      <c s="233" r="AB444"/>
      <c s="234" r="AC444"/>
      <c s="233" r="AD444"/>
      <c s="219" r="AE444"/>
      <c s="0" r="AF444"/>
      <c s="0" r="AG444"/>
      <c s="0" r="AH444"/>
      <c s="0" r="AI444"/>
      <c s="0" r="AJ444"/>
      <c s="0" r="AK444"/>
      <c s="0" r="AL444"/>
      <c s="0" r="AM444"/>
      <c s="0" r="AN444"/>
      <c s="0" r="AO444"/>
      <c s="0" r="AP444"/>
      <c s="0" r="AQ444"/>
      <c s="0" r="AR444"/>
    </row>
    <row r="445" ht="3.75000000" customHeight="1">
      <c s="0" r="A445"/>
      <c s="0" r="B445"/>
      <c s="0" r="C445"/>
      <c s="0" r="D445"/>
      <c s="0" r="E445"/>
      <c s="0" r="F445"/>
      <c s="0" r="G445"/>
      <c s="0" r="H445"/>
      <c s="0" r="I445"/>
      <c s="0" r="J445"/>
      <c s="0" r="K445"/>
      <c s="0" r="L445"/>
      <c s="0" r="M445"/>
      <c s="0" r="N445"/>
      <c s="0" r="O445"/>
      <c s="0" r="P445"/>
      <c s="0" r="Q445"/>
      <c s="0" r="R445"/>
      <c s="0" r="S445"/>
      <c s="0" r="T445"/>
      <c s="0" r="U445"/>
      <c s="0" r="V445"/>
      <c s="235" r="W445"/>
      <c s="235" r="X445"/>
      <c s="235" r="Y445"/>
      <c s="235" r="Z445"/>
      <c s="235" r="AA445"/>
      <c s="235" r="AB445"/>
      <c s="235" r="AC445"/>
      <c s="235" r="AD445"/>
      <c s="0" r="AE445"/>
      <c s="0" r="AF445"/>
      <c s="0" r="AG445"/>
      <c s="0" r="AH445"/>
      <c s="0" r="AI445"/>
      <c s="0" r="AJ445"/>
      <c s="0" r="AK445"/>
      <c s="0" r="AL445"/>
      <c s="0" r="AM445"/>
      <c s="0" r="AN445"/>
      <c s="0" r="AO445"/>
      <c s="0" r="AP445"/>
      <c s="0" r="AQ445"/>
      <c s="0" r="AR445"/>
    </row>
  </sheetData>
  <mergeCells count="945">
    <mergeCell ref="AB14:AO14"/>
    <mergeCell ref="AB15:AB16"/>
    <mergeCell ref="AB153:AO153"/>
    <mergeCell ref="AB154:AB155"/>
    <mergeCell ref="AB393:AO393"/>
    <mergeCell ref="AB394:AB395"/>
    <mergeCell ref="AB424:AD424"/>
    <mergeCell ref="AB425:AD425"/>
    <mergeCell ref="AB426:AD426"/>
    <mergeCell ref="AB427:AD427"/>
    <mergeCell ref="AB428:AD428"/>
    <mergeCell ref="AB429:AD429"/>
    <mergeCell ref="AB430:AD430"/>
    <mergeCell ref="AB431:AD431"/>
    <mergeCell ref="AB432:AD432"/>
    <mergeCell ref="AB433:AD433"/>
    <mergeCell ref="AB434:AD434"/>
    <mergeCell ref="AB435:AD435"/>
    <mergeCell ref="AB436:AD436"/>
    <mergeCell ref="AB437:AD437"/>
    <mergeCell ref="AB438:AD438"/>
    <mergeCell ref="AB439:AD439"/>
    <mergeCell ref="AB440:AD440"/>
    <mergeCell ref="AB441:AD441"/>
    <mergeCell ref="AB442:AD442"/>
    <mergeCell ref="AB443:AD443"/>
    <mergeCell ref="AB444:AD444"/>
    <mergeCell ref="AB445:AD445"/>
    <mergeCell ref="AC15:AC16"/>
    <mergeCell ref="AC154:AC155"/>
    <mergeCell ref="AC394:AC395"/>
    <mergeCell ref="AD15:AD16"/>
    <mergeCell ref="AD151:AF151"/>
    <mergeCell ref="AD154:AD155"/>
    <mergeCell ref="AD394:AD395"/>
    <mergeCell ref="AE15:AE16"/>
    <mergeCell ref="AE154:AE155"/>
    <mergeCell ref="AE394:AE395"/>
    <mergeCell ref="AF15:AF16"/>
    <mergeCell ref="AF154:AF155"/>
    <mergeCell ref="AF394:AF395"/>
    <mergeCell ref="AG15:AG16"/>
    <mergeCell ref="AG154:AG155"/>
    <mergeCell ref="AG394:AG395"/>
    <mergeCell ref="AH15:AH16"/>
    <mergeCell ref="AH154:AH155"/>
    <mergeCell ref="AH394:AH395"/>
    <mergeCell ref="AI15:AI16"/>
    <mergeCell ref="AI154:AI155"/>
    <mergeCell ref="AI394:AI395"/>
    <mergeCell ref="AJ15:AJ16"/>
    <mergeCell ref="AJ154:AJ155"/>
    <mergeCell ref="AJ394:AJ395"/>
    <mergeCell ref="AK15:AK16"/>
    <mergeCell ref="AK154:AK155"/>
    <mergeCell ref="AK394:AK395"/>
    <mergeCell ref="AL15:AL16"/>
    <mergeCell ref="AL154:AL155"/>
    <mergeCell ref="AL394:AL395"/>
    <mergeCell ref="AM15:AM16"/>
    <mergeCell ref="AM154:AM155"/>
    <mergeCell ref="AM394:AM395"/>
    <mergeCell ref="AN15:AN16"/>
    <mergeCell ref="AN154:AN155"/>
    <mergeCell ref="AN394:AN395"/>
    <mergeCell ref="AO15:AO16"/>
    <mergeCell ref="AO154:AO155"/>
    <mergeCell ref="AO394:AO395"/>
    <mergeCell ref="B14:B16"/>
    <mergeCell ref="B153:B155"/>
    <mergeCell ref="B393:B395"/>
    <mergeCell ref="C10:G10"/>
    <mergeCell ref="C14:C16"/>
    <mergeCell ref="C153:C155"/>
    <mergeCell ref="C2:S3"/>
    <mergeCell ref="C393:C395"/>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D140:G140"/>
    <mergeCell ref="D141:G141"/>
    <mergeCell ref="D142:G142"/>
    <mergeCell ref="D143:G143"/>
    <mergeCell ref="D144:G144"/>
    <mergeCell ref="D145:G145"/>
    <mergeCell ref="D146:G146"/>
    <mergeCell ref="D147:G147"/>
    <mergeCell ref="D148:G148"/>
    <mergeCell ref="D149:G149"/>
    <mergeCell ref="D153:G155"/>
    <mergeCell ref="D156:G156"/>
    <mergeCell ref="D157:G157"/>
    <mergeCell ref="D158:F158"/>
    <mergeCell ref="D159:F159"/>
    <mergeCell ref="D160:F160"/>
    <mergeCell ref="D161:F161"/>
    <mergeCell ref="D162:F162"/>
    <mergeCell ref="D163:F163"/>
    <mergeCell ref="D164:F164"/>
    <mergeCell ref="D165:F165"/>
    <mergeCell ref="D166:F166"/>
    <mergeCell ref="D167:F167"/>
    <mergeCell ref="D168:F168"/>
    <mergeCell ref="D169:F169"/>
    <mergeCell ref="D17:G17"/>
    <mergeCell ref="D170:F170"/>
    <mergeCell ref="D171:F171"/>
    <mergeCell ref="D172:F172"/>
    <mergeCell ref="D173:F173"/>
    <mergeCell ref="D174:F174"/>
    <mergeCell ref="D175:F175"/>
    <mergeCell ref="D176:F176"/>
    <mergeCell ref="D177:F177"/>
    <mergeCell ref="D178:F178"/>
    <mergeCell ref="D179:F179"/>
    <mergeCell ref="D18:G18"/>
    <mergeCell ref="D180:F180"/>
    <mergeCell ref="D181:F181"/>
    <mergeCell ref="D182:F182"/>
    <mergeCell ref="D183:F183"/>
    <mergeCell ref="D184:F184"/>
    <mergeCell ref="D185:F185"/>
    <mergeCell ref="D186:F186"/>
    <mergeCell ref="D187:F187"/>
    <mergeCell ref="D188:F188"/>
    <mergeCell ref="D189:F189"/>
    <mergeCell ref="D19:G19"/>
    <mergeCell ref="D190:F190"/>
    <mergeCell ref="D191:F191"/>
    <mergeCell ref="D192:F192"/>
    <mergeCell ref="D193:F193"/>
    <mergeCell ref="D194:F194"/>
    <mergeCell ref="D195:F195"/>
    <mergeCell ref="D196:F196"/>
    <mergeCell ref="D197:F197"/>
    <mergeCell ref="D198:F198"/>
    <mergeCell ref="D199:F199"/>
    <mergeCell ref="D20:G20"/>
    <mergeCell ref="D200:F200"/>
    <mergeCell ref="D201:F201"/>
    <mergeCell ref="D202:F202"/>
    <mergeCell ref="D203:F203"/>
    <mergeCell ref="D204:F204"/>
    <mergeCell ref="D205:F205"/>
    <mergeCell ref="D206:F206"/>
    <mergeCell ref="D207:F207"/>
    <mergeCell ref="D208:F208"/>
    <mergeCell ref="D209:F209"/>
    <mergeCell ref="D21:G21"/>
    <mergeCell ref="D210:F210"/>
    <mergeCell ref="D211:F211"/>
    <mergeCell ref="D212:F212"/>
    <mergeCell ref="D213:F213"/>
    <mergeCell ref="D214:F214"/>
    <mergeCell ref="D215:F215"/>
    <mergeCell ref="D216:F216"/>
    <mergeCell ref="D217:F217"/>
    <mergeCell ref="D218:F218"/>
    <mergeCell ref="D219:F219"/>
    <mergeCell ref="D22:G22"/>
    <mergeCell ref="D220:F220"/>
    <mergeCell ref="D221:F221"/>
    <mergeCell ref="D222:F222"/>
    <mergeCell ref="D223:F223"/>
    <mergeCell ref="D224:F224"/>
    <mergeCell ref="D225:F225"/>
    <mergeCell ref="D226:F226"/>
    <mergeCell ref="D227:F227"/>
    <mergeCell ref="D228:F228"/>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40:F240"/>
    <mergeCell ref="D241:F241"/>
    <mergeCell ref="D242:F242"/>
    <mergeCell ref="D243:F243"/>
    <mergeCell ref="D244:F244"/>
    <mergeCell ref="D245:F245"/>
    <mergeCell ref="D246:F246"/>
    <mergeCell ref="D247:F247"/>
    <mergeCell ref="D248:F248"/>
    <mergeCell ref="D249:F249"/>
    <mergeCell ref="D25:G25"/>
    <mergeCell ref="D250:F250"/>
    <mergeCell ref="D251:F251"/>
    <mergeCell ref="D252:F252"/>
    <mergeCell ref="D253:F253"/>
    <mergeCell ref="D254:F254"/>
    <mergeCell ref="D255:F255"/>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71:F271"/>
    <mergeCell ref="D272:F272"/>
    <mergeCell ref="D273:F273"/>
    <mergeCell ref="D274:F274"/>
    <mergeCell ref="D275:F275"/>
    <mergeCell ref="D276:F276"/>
    <mergeCell ref="D277:F277"/>
    <mergeCell ref="D278:F278"/>
    <mergeCell ref="D279:F279"/>
    <mergeCell ref="D28:G28"/>
    <mergeCell ref="D280:F280"/>
    <mergeCell ref="D281:F281"/>
    <mergeCell ref="D282:F282"/>
    <mergeCell ref="D283:F283"/>
    <mergeCell ref="D284:F284"/>
    <mergeCell ref="D285:F285"/>
    <mergeCell ref="D286:F286"/>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302:F302"/>
    <mergeCell ref="D303:F303"/>
    <mergeCell ref="D304:F304"/>
    <mergeCell ref="D305:F305"/>
    <mergeCell ref="D306:F306"/>
    <mergeCell ref="D307:F307"/>
    <mergeCell ref="D308:F308"/>
    <mergeCell ref="D309:F309"/>
    <mergeCell ref="D31:G31"/>
    <mergeCell ref="D310:F310"/>
    <mergeCell ref="D311:F311"/>
    <mergeCell ref="D312:F312"/>
    <mergeCell ref="D313:F313"/>
    <mergeCell ref="D314:F314"/>
    <mergeCell ref="D315:F315"/>
    <mergeCell ref="D316:F316"/>
    <mergeCell ref="D317:F317"/>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33:F333"/>
    <mergeCell ref="D334:F334"/>
    <mergeCell ref="D335:F335"/>
    <mergeCell ref="D336:F336"/>
    <mergeCell ref="D337:F337"/>
    <mergeCell ref="D338:F338"/>
    <mergeCell ref="D339:F339"/>
    <mergeCell ref="D34:G34"/>
    <mergeCell ref="D340:F340"/>
    <mergeCell ref="D341:F341"/>
    <mergeCell ref="D342:F342"/>
    <mergeCell ref="D343:F343"/>
    <mergeCell ref="D344:F344"/>
    <mergeCell ref="D345:F345"/>
    <mergeCell ref="D346:F346"/>
    <mergeCell ref="D347:F347"/>
    <mergeCell ref="D348:F348"/>
    <mergeCell ref="D349:F349"/>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80:F380"/>
    <mergeCell ref="D381:F381"/>
    <mergeCell ref="D382:F382"/>
    <mergeCell ref="D383:F383"/>
    <mergeCell ref="D384:F384"/>
    <mergeCell ref="D385:F385"/>
    <mergeCell ref="D386:F386"/>
    <mergeCell ref="D387:F387"/>
    <mergeCell ref="D388:F388"/>
    <mergeCell ref="D389:G389"/>
    <mergeCell ref="D39:G39"/>
    <mergeCell ref="D393:G395"/>
    <mergeCell ref="D396:G396"/>
    <mergeCell ref="D397:G397"/>
    <mergeCell ref="D398:G399"/>
    <mergeCell ref="D40:G40"/>
    <mergeCell ref="D400:G400"/>
    <mergeCell ref="D401:G401"/>
    <mergeCell ref="D402:G402"/>
    <mergeCell ref="D403:G403"/>
    <mergeCell ref="D404:G404"/>
    <mergeCell ref="D405:G405"/>
    <mergeCell ref="D406:G406"/>
    <mergeCell ref="D407:G407"/>
    <mergeCell ref="D408:G408"/>
    <mergeCell ref="D409:G409"/>
    <mergeCell ref="D41:G41"/>
    <mergeCell ref="D410:G410"/>
    <mergeCell ref="D411:G411"/>
    <mergeCell ref="D412:G412"/>
    <mergeCell ref="D413:G413"/>
    <mergeCell ref="D414:G414"/>
    <mergeCell ref="D415:G415"/>
    <mergeCell ref="D416:G416"/>
    <mergeCell ref="D417:G417"/>
    <mergeCell ref="D418:G418"/>
    <mergeCell ref="D419:G419"/>
    <mergeCell ref="D42:G42"/>
    <mergeCell ref="D420:G420"/>
    <mergeCell ref="D421:G421"/>
    <mergeCell ref="D43:G43"/>
    <mergeCell ref="D44:G44"/>
    <mergeCell ref="D45:G45"/>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95:G95"/>
    <mergeCell ref="D96:G96"/>
    <mergeCell ref="D97:G97"/>
    <mergeCell ref="D98:G98"/>
    <mergeCell ref="D99:G99"/>
    <mergeCell ref="H14:U14"/>
    <mergeCell ref="H15:H16"/>
    <mergeCell ref="H153:U153"/>
    <mergeCell ref="H154:H155"/>
    <mergeCell ref="H393:U393"/>
    <mergeCell ref="H394:H395"/>
    <mergeCell ref="H7:R7"/>
    <mergeCell ref="H8:R8"/>
    <mergeCell ref="I15:I16"/>
    <mergeCell ref="I154:I155"/>
    <mergeCell ref="I394:I395"/>
    <mergeCell ref="J15:J16"/>
    <mergeCell ref="J154:J155"/>
    <mergeCell ref="J394:J395"/>
    <mergeCell ref="K15:K16"/>
    <mergeCell ref="K154:K155"/>
    <mergeCell ref="K394:K395"/>
    <mergeCell ref="K5:L5"/>
    <mergeCell ref="L15:L16"/>
    <mergeCell ref="L154:L155"/>
    <mergeCell ref="L394:L395"/>
    <mergeCell ref="M15:M16"/>
    <mergeCell ref="M154:M155"/>
    <mergeCell ref="M394:M395"/>
    <mergeCell ref="N15:N16"/>
    <mergeCell ref="N154:N155"/>
    <mergeCell ref="N394:N395"/>
    <mergeCell ref="O15:O16"/>
    <mergeCell ref="O154:O155"/>
    <mergeCell ref="O394:O395"/>
    <mergeCell ref="P15:P16"/>
    <mergeCell ref="P154:P155"/>
    <mergeCell ref="P394:P395"/>
    <mergeCell ref="Q15:Q16"/>
    <mergeCell ref="Q154:Q155"/>
    <mergeCell ref="Q394:Q395"/>
    <mergeCell ref="R15:R16"/>
    <mergeCell ref="R154:R155"/>
    <mergeCell ref="R394:R395"/>
    <mergeCell ref="S15:S16"/>
    <mergeCell ref="S154:S155"/>
    <mergeCell ref="S394:S395"/>
    <mergeCell ref="T15:T16"/>
    <mergeCell ref="T154:T155"/>
    <mergeCell ref="T394:T395"/>
    <mergeCell ref="U15:U16"/>
    <mergeCell ref="U154:U155"/>
    <mergeCell ref="U394:U395"/>
    <mergeCell ref="V14:V16"/>
    <mergeCell ref="V153:V155"/>
    <mergeCell ref="V393:V395"/>
    <mergeCell ref="W14:W16"/>
    <mergeCell ref="W153:W155"/>
    <mergeCell ref="W393:W395"/>
    <mergeCell ref="W424:AA424"/>
    <mergeCell ref="W425:AA425"/>
    <mergeCell ref="W426:AA426"/>
    <mergeCell ref="W427:AA427"/>
    <mergeCell ref="W428:AA428"/>
    <mergeCell ref="W429:AA429"/>
    <mergeCell ref="W430:AA430"/>
    <mergeCell ref="W431:AA431"/>
    <mergeCell ref="W432:AA432"/>
    <mergeCell ref="W433:AA433"/>
    <mergeCell ref="W434:AA434"/>
    <mergeCell ref="W435:AA435"/>
    <mergeCell ref="W436:AA436"/>
    <mergeCell ref="W437:AA437"/>
    <mergeCell ref="W438:AA438"/>
    <mergeCell ref="W439:AA439"/>
    <mergeCell ref="W440:AA440"/>
    <mergeCell ref="W441:AA441"/>
    <mergeCell ref="W442:AA442"/>
    <mergeCell ref="W443:AA443"/>
    <mergeCell ref="W444:AA444"/>
    <mergeCell ref="W445:AA445"/>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X131:AA131"/>
    <mergeCell ref="X132:AA132"/>
    <mergeCell ref="X133:AA133"/>
    <mergeCell ref="X134:AA134"/>
    <mergeCell ref="X135:AA135"/>
    <mergeCell ref="X136:AA136"/>
    <mergeCell ref="X137:AA137"/>
    <mergeCell ref="X138:AA138"/>
    <mergeCell ref="X139:AA139"/>
    <mergeCell ref="X14:AA16"/>
    <mergeCell ref="X140:AA140"/>
    <mergeCell ref="X141:AA141"/>
    <mergeCell ref="X142:AA142"/>
    <mergeCell ref="X143:AA143"/>
    <mergeCell ref="X144:AA144"/>
    <mergeCell ref="X145:AA145"/>
    <mergeCell ref="X146:AA146"/>
    <mergeCell ref="X147:AA147"/>
    <mergeCell ref="X148:AA148"/>
    <mergeCell ref="X149:AA149"/>
    <mergeCell ref="X153:AA155"/>
    <mergeCell ref="X156:AA156"/>
    <mergeCell ref="X157:AA157"/>
    <mergeCell ref="X158:Z158"/>
    <mergeCell ref="X159:Z159"/>
    <mergeCell ref="X160:Z160"/>
    <mergeCell ref="X161:Z161"/>
    <mergeCell ref="X162:Z162"/>
    <mergeCell ref="X163:Z163"/>
    <mergeCell ref="X164:Z164"/>
    <mergeCell ref="X165:Z165"/>
    <mergeCell ref="X166:Z166"/>
    <mergeCell ref="X167:Z167"/>
    <mergeCell ref="X168:Z168"/>
    <mergeCell ref="X169:Z169"/>
    <mergeCell ref="X17:AA17"/>
    <mergeCell ref="X170:Z170"/>
    <mergeCell ref="X171:Z171"/>
    <mergeCell ref="X172:Z172"/>
    <mergeCell ref="X173:Z173"/>
    <mergeCell ref="X174:Z174"/>
    <mergeCell ref="X175:Z175"/>
    <mergeCell ref="X176:Z176"/>
    <mergeCell ref="X177:Z177"/>
    <mergeCell ref="X178:Z178"/>
    <mergeCell ref="X179:Z179"/>
    <mergeCell ref="X18:AA18"/>
    <mergeCell ref="X180:Z180"/>
    <mergeCell ref="X181:Z181"/>
    <mergeCell ref="X182:Z182"/>
    <mergeCell ref="X183:Z183"/>
    <mergeCell ref="X184:Z184"/>
    <mergeCell ref="X185:Z185"/>
    <mergeCell ref="X186:Z186"/>
    <mergeCell ref="X187:Z187"/>
    <mergeCell ref="X188:Z188"/>
    <mergeCell ref="X189:Z189"/>
    <mergeCell ref="X19:AA19"/>
    <mergeCell ref="X190:Z190"/>
    <mergeCell ref="X191:Z191"/>
    <mergeCell ref="X192:Z192"/>
    <mergeCell ref="X193:Z193"/>
    <mergeCell ref="X194:Z194"/>
    <mergeCell ref="X195:Z195"/>
    <mergeCell ref="X196:Z196"/>
    <mergeCell ref="X197:Z197"/>
    <mergeCell ref="X198:Z198"/>
    <mergeCell ref="X199:Z199"/>
    <mergeCell ref="X20:AA20"/>
    <mergeCell ref="X200:Z200"/>
    <mergeCell ref="X201:Z201"/>
    <mergeCell ref="X202:Z202"/>
    <mergeCell ref="X203:Z203"/>
    <mergeCell ref="X204:Z204"/>
    <mergeCell ref="X205:Z205"/>
    <mergeCell ref="X206:Z206"/>
    <mergeCell ref="X207:Z207"/>
    <mergeCell ref="X208:Z208"/>
    <mergeCell ref="X209:Z209"/>
    <mergeCell ref="X21:AA21"/>
    <mergeCell ref="X210:Z210"/>
    <mergeCell ref="X211:Z211"/>
    <mergeCell ref="X212:Z212"/>
    <mergeCell ref="X213:Z213"/>
    <mergeCell ref="X214:Z214"/>
    <mergeCell ref="X215:Z215"/>
    <mergeCell ref="X216:Z216"/>
    <mergeCell ref="X217:Z217"/>
    <mergeCell ref="X218:Z218"/>
    <mergeCell ref="X219:Z219"/>
    <mergeCell ref="X22:AA22"/>
    <mergeCell ref="X220:Z220"/>
    <mergeCell ref="X221:Z221"/>
    <mergeCell ref="X222:Z222"/>
    <mergeCell ref="X223:Z223"/>
    <mergeCell ref="X224:Z224"/>
    <mergeCell ref="X225:Z225"/>
    <mergeCell ref="X226:Z226"/>
    <mergeCell ref="X227:Z227"/>
    <mergeCell ref="X228:Z228"/>
    <mergeCell ref="X229:Z229"/>
    <mergeCell ref="X23:AA23"/>
    <mergeCell ref="X230:Z230"/>
    <mergeCell ref="X231:Z231"/>
    <mergeCell ref="X232:Z232"/>
    <mergeCell ref="X233:Z233"/>
    <mergeCell ref="X234:Z234"/>
    <mergeCell ref="X235:Z235"/>
    <mergeCell ref="X236:Z236"/>
    <mergeCell ref="X237:Z237"/>
    <mergeCell ref="X238:Z238"/>
    <mergeCell ref="X239:Z239"/>
    <mergeCell ref="X24:AA24"/>
    <mergeCell ref="X240:Z240"/>
    <mergeCell ref="X241:Z241"/>
    <mergeCell ref="X242:Z242"/>
    <mergeCell ref="X243:Z243"/>
    <mergeCell ref="X244:Z244"/>
    <mergeCell ref="X245:Z245"/>
    <mergeCell ref="X246:Z246"/>
    <mergeCell ref="X247:Z247"/>
    <mergeCell ref="X248:Z248"/>
    <mergeCell ref="X249:Z249"/>
    <mergeCell ref="X25:AA25"/>
    <mergeCell ref="X250:Z250"/>
    <mergeCell ref="X251:Z251"/>
    <mergeCell ref="X252:Z252"/>
    <mergeCell ref="X253:Z253"/>
    <mergeCell ref="X254:Z254"/>
    <mergeCell ref="X255:Z255"/>
    <mergeCell ref="X256:Z256"/>
    <mergeCell ref="X257:Z257"/>
    <mergeCell ref="X258:Z258"/>
    <mergeCell ref="X259:Z259"/>
    <mergeCell ref="X26:AA26"/>
    <mergeCell ref="X260:Z260"/>
    <mergeCell ref="X261:Z261"/>
    <mergeCell ref="X262:Z262"/>
    <mergeCell ref="X263:Z263"/>
    <mergeCell ref="X264:Z264"/>
    <mergeCell ref="X265:Z265"/>
    <mergeCell ref="X266:Z266"/>
    <mergeCell ref="X267:Z267"/>
    <mergeCell ref="X268:Z268"/>
    <mergeCell ref="X269:Z269"/>
    <mergeCell ref="X27:AA27"/>
    <mergeCell ref="X270:Z270"/>
    <mergeCell ref="X271:Z271"/>
    <mergeCell ref="X272:Z272"/>
    <mergeCell ref="X273:Z273"/>
    <mergeCell ref="X274:Z274"/>
    <mergeCell ref="X275:Z275"/>
    <mergeCell ref="X276:Z276"/>
    <mergeCell ref="X277:Z277"/>
    <mergeCell ref="X278:Z278"/>
    <mergeCell ref="X279:Z279"/>
    <mergeCell ref="X28:AA28"/>
    <mergeCell ref="X280:Z280"/>
    <mergeCell ref="X281:Z281"/>
    <mergeCell ref="X282:Z282"/>
    <mergeCell ref="X283:Z283"/>
    <mergeCell ref="X284:Z284"/>
    <mergeCell ref="X285:Z285"/>
    <mergeCell ref="X286:Z286"/>
    <mergeCell ref="X287:Z287"/>
    <mergeCell ref="X288:Z288"/>
    <mergeCell ref="X289:Z289"/>
    <mergeCell ref="X29:AA29"/>
    <mergeCell ref="X290:Z290"/>
    <mergeCell ref="X291:Z291"/>
    <mergeCell ref="X292:Z292"/>
    <mergeCell ref="X293:Z293"/>
    <mergeCell ref="X294:Z294"/>
    <mergeCell ref="X295:Z295"/>
    <mergeCell ref="X296:Z296"/>
    <mergeCell ref="X297:Z297"/>
    <mergeCell ref="X298:Z298"/>
    <mergeCell ref="X299:Z299"/>
    <mergeCell ref="X30:AA30"/>
    <mergeCell ref="X300:Z300"/>
    <mergeCell ref="X301:Z301"/>
    <mergeCell ref="X302:Z302"/>
    <mergeCell ref="X303:Z303"/>
    <mergeCell ref="X304:Z304"/>
    <mergeCell ref="X305:Z305"/>
    <mergeCell ref="X306:Z306"/>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322:Z322"/>
    <mergeCell ref="X323:Z323"/>
    <mergeCell ref="X324:Z324"/>
    <mergeCell ref="X325:Z325"/>
    <mergeCell ref="X326:Z326"/>
    <mergeCell ref="X327:Z327"/>
    <mergeCell ref="X328:Z328"/>
    <mergeCell ref="X329:Z329"/>
    <mergeCell ref="X33:AA33"/>
    <mergeCell ref="X330:Z330"/>
    <mergeCell ref="X331:Z331"/>
    <mergeCell ref="X332:Z332"/>
    <mergeCell ref="X333:Z333"/>
    <mergeCell ref="X334:Z334"/>
    <mergeCell ref="X335:Z335"/>
    <mergeCell ref="X336:Z336"/>
    <mergeCell ref="X337:Z337"/>
    <mergeCell ref="X338:Z338"/>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53:Z353"/>
    <mergeCell ref="X354:Z354"/>
    <mergeCell ref="X355:Z355"/>
    <mergeCell ref="X356:Z356"/>
    <mergeCell ref="X357:Z357"/>
    <mergeCell ref="X358:Z358"/>
    <mergeCell ref="X359:Z359"/>
    <mergeCell ref="X36:AA36"/>
    <mergeCell ref="X360:Z360"/>
    <mergeCell ref="X361:Z361"/>
    <mergeCell ref="X362:Z362"/>
    <mergeCell ref="X363:Z363"/>
    <mergeCell ref="X364:Z364"/>
    <mergeCell ref="X365:Z365"/>
    <mergeCell ref="X366:Z366"/>
    <mergeCell ref="X367:Z367"/>
    <mergeCell ref="X368:Z368"/>
    <mergeCell ref="X369:Z369"/>
    <mergeCell ref="X37:AA37"/>
    <mergeCell ref="X370:Z370"/>
    <mergeCell ref="X371:Z371"/>
    <mergeCell ref="X372:Z372"/>
    <mergeCell ref="X373:Z373"/>
    <mergeCell ref="X374:Z374"/>
    <mergeCell ref="X375:Z375"/>
    <mergeCell ref="X376:Z376"/>
    <mergeCell ref="X377:Z377"/>
    <mergeCell ref="X378:Z378"/>
    <mergeCell ref="X379:Z379"/>
    <mergeCell ref="X38:AA38"/>
    <mergeCell ref="X380:Z380"/>
    <mergeCell ref="X381:Z381"/>
    <mergeCell ref="X382:Z382"/>
    <mergeCell ref="X383:Z383"/>
    <mergeCell ref="X384:Z384"/>
    <mergeCell ref="X385:Z385"/>
    <mergeCell ref="X386:Z386"/>
    <mergeCell ref="X387:Z387"/>
    <mergeCell ref="X388:Z388"/>
    <mergeCell ref="X389:AA389"/>
    <mergeCell ref="X39:AA39"/>
    <mergeCell ref="X393:AA395"/>
    <mergeCell ref="X396:AA396"/>
    <mergeCell ref="X397:AA397"/>
    <mergeCell ref="X398:AA399"/>
    <mergeCell ref="X40:AA40"/>
    <mergeCell ref="X400:AA400"/>
    <mergeCell ref="X401:AA401"/>
    <mergeCell ref="X402:AA402"/>
    <mergeCell ref="X403:AA403"/>
    <mergeCell ref="X404:AA404"/>
    <mergeCell ref="X405:AA405"/>
    <mergeCell ref="X406:AA406"/>
    <mergeCell ref="X407:AA407"/>
    <mergeCell ref="X408:AA408"/>
    <mergeCell ref="X409:AA409"/>
    <mergeCell ref="X41:AA41"/>
    <mergeCell ref="X410:AA410"/>
    <mergeCell ref="X411:AA411"/>
    <mergeCell ref="X412:AA412"/>
    <mergeCell ref="X413:AA413"/>
    <mergeCell ref="X414:AA414"/>
    <mergeCell ref="X415:AA415"/>
    <mergeCell ref="X416:AA416"/>
    <mergeCell ref="X417:AA417"/>
    <mergeCell ref="X418:AA418"/>
    <mergeCell ref="X419:AA419"/>
    <mergeCell ref="X42:AA42"/>
    <mergeCell ref="X420:AA420"/>
    <mergeCell ref="X421:AA421"/>
    <mergeCell ref="X43:AA43"/>
    <mergeCell ref="X44:AA44"/>
    <mergeCell ref="X45:AA45"/>
    <mergeCell ref="X46:AA46"/>
    <mergeCell ref="X47:AA47"/>
    <mergeCell ref="X48:AA48"/>
    <mergeCell ref="X49:AA49"/>
    <mergeCell ref="X50:AA50"/>
    <mergeCell ref="X51:AA51"/>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70:AA70"/>
    <mergeCell ref="X71:AA71"/>
    <mergeCell ref="X72:AA72"/>
    <mergeCell ref="X73:AA73"/>
    <mergeCell ref="X74:AA74"/>
    <mergeCell ref="X75:AA75"/>
    <mergeCell ref="X76:AA76"/>
    <mergeCell ref="X77:AA77"/>
    <mergeCell ref="X78:AA78"/>
    <mergeCell ref="X79:AA79"/>
    <mergeCell ref="X80:AA80"/>
    <mergeCell ref="X81:AA81"/>
    <mergeCell ref="X82:AA82"/>
    <mergeCell ref="X83:AA83"/>
    <mergeCell ref="X84:AA84"/>
    <mergeCell ref="X85:AA85"/>
    <mergeCell ref="X86:AA86"/>
    <mergeCell ref="X87:AA87"/>
    <mergeCell ref="X88:AA88"/>
    <mergeCell ref="X89:AA8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blackAndWhite="1"/>
  <headerFooter alignWithMargins="0" scaleWithDoc="1"/>
  <rowBreaks count="2" manualBreakCount="2">
    <brk id="150" man="1" max="16383"/>
    <brk id="390" man="1" max="16383"/>
  </rowBreaks>
  <colBreaks count="1" manualBreakCount="1">
    <brk id="21" man="1" max="1048575"/>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dimension ref="A1:AK398"/>
  <sheetViews>
    <sheetView workbookViewId="0">
      <pane state="frozen" topLeftCell="G6" xSplit="6" ySplit="5"/>
    </sheetView>
  </sheetViews>
  <cols>
    <col width="0.85546875"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width="15.85546875" customWidth="1" min="22" max="22"/>
    <col width="15.85546875" customWidth="1" min="23" max="23"/>
    <col width="15.85546875" customWidth="1" min="24" max="24"/>
    <col width="15.85546875" customWidth="1" min="25" max="25"/>
    <col width="15.85546875"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hidden="1" width="23.42578125" customWidth="1" min="35" max="35"/>
    <col hidden="1" width="20.00000000" customWidth="1" min="36" max="36"/>
    <col width="0.85546875" customWidth="1" min="37" max="37"/>
  </cols>
  <sheetData>
    <row r="1" ht="6.75000000" customHeight="1">
      <c s="0" r="A1"/>
      <c s="52" r="B1"/>
      <c s="51" r="C1"/>
      <c s="51" r="D1"/>
      <c s="51" r="E1"/>
      <c s="53" r="F1"/>
      <c s="53" r="G1"/>
      <c s="53" r="H1"/>
      <c s="53" r="I1"/>
      <c s="53" r="J1"/>
      <c s="53" r="K1"/>
      <c s="53" r="L1"/>
      <c s="53" r="M1"/>
      <c s="53" r="N1"/>
      <c s="53" r="O1"/>
      <c s="53" r="P1"/>
      <c s="53" r="Q1"/>
      <c s="53" r="R1"/>
      <c s="53" r="S1"/>
      <c s="53" r="T1"/>
      <c s="53" r="U1"/>
      <c s="53" r="V1"/>
      <c s="53" r="W1"/>
      <c s="53" r="X1"/>
      <c s="53" r="Y1"/>
      <c s="53" r="Z1"/>
      <c s="53" r="AA1"/>
      <c s="53" r="AB1"/>
      <c s="53" r="AC1"/>
      <c s="53" r="AD1"/>
      <c s="53" r="AE1"/>
      <c s="53" r="AF1"/>
      <c s="53" r="AG1"/>
      <c s="53" r="AH1"/>
      <c s="0" r="AI1"/>
      <c s="0" r="AJ1"/>
      <c s="0" r="AK1"/>
    </row>
    <row r="2" ht="15.00000000" customHeight="1">
      <c s="236" r="A2"/>
      <c s="55" r="B2" t="s">
        <v>27</v>
      </c>
      <c s="56" r="C2" t="s">
        <v>28</v>
      </c>
      <c s="57" r="D2"/>
      <c s="58" r="E2"/>
      <c s="54" r="F2"/>
      <c s="56" r="G2" t="s">
        <v>29</v>
      </c>
      <c s="57" r="H2"/>
      <c s="58" r="I2"/>
      <c s="58" r="J2"/>
      <c s="58" r="K2"/>
      <c s="58" r="L2"/>
      <c s="58" r="M2"/>
      <c s="58" r="N2"/>
      <c s="58" r="O2"/>
      <c s="58" r="P2"/>
      <c s="58" r="Q2"/>
      <c s="58" r="R2"/>
      <c s="58" r="S2"/>
      <c s="54" r="T2"/>
      <c s="59" r="U2" t="s">
        <v>30</v>
      </c>
      <c s="60" r="V2"/>
      <c s="60" r="W2"/>
      <c s="60" r="X2"/>
      <c s="60" r="Y2"/>
      <c s="60" r="Z2"/>
      <c s="60" r="AA2"/>
      <c s="60" r="AB2"/>
      <c s="60" r="AC2"/>
      <c s="60" r="AD2"/>
      <c s="60" r="AE2"/>
      <c s="60" r="AF2"/>
      <c s="60" r="AG2"/>
      <c s="60" r="AH2"/>
      <c s="0" r="AI2"/>
      <c s="0" r="AJ2"/>
      <c s="0" r="AK2"/>
    </row>
    <row r="3" ht="15.00000000" customHeight="1">
      <c s="236" r="A3"/>
      <c s="62" r="B3"/>
      <c s="63" r="C3"/>
      <c s="64" r="G3" t="s">
        <v>686</v>
      </c>
      <c s="64" r="H3" t="s">
        <v>687</v>
      </c>
      <c s="64" r="I3" t="s">
        <v>688</v>
      </c>
      <c s="64" r="J3" t="s">
        <v>689</v>
      </c>
      <c s="64" r="K3" t="s">
        <v>690</v>
      </c>
      <c s="65" r="L3" t="s">
        <v>691</v>
      </c>
      <c s="65" r="M3" t="s">
        <v>37</v>
      </c>
      <c s="65" r="N3" t="s">
        <v>38</v>
      </c>
      <c s="65" r="O3" t="s">
        <v>39</v>
      </c>
      <c s="65" r="P3" t="s">
        <v>40</v>
      </c>
      <c s="65" r="Q3" t="s">
        <v>41</v>
      </c>
      <c s="65" r="R3" t="s">
        <v>42</v>
      </c>
      <c s="65" r="S3" t="s">
        <v>43</v>
      </c>
      <c s="64" r="T3" t="s">
        <v>692</v>
      </c>
      <c s="64" r="U3" t="s">
        <v>686</v>
      </c>
      <c s="64" r="V3" t="s">
        <v>687</v>
      </c>
      <c s="64" r="W3" t="s">
        <v>688</v>
      </c>
      <c s="64" r="X3" t="s">
        <v>689</v>
      </c>
      <c s="64" r="Y3" t="s">
        <v>690</v>
      </c>
      <c s="65" r="Z3" t="s">
        <v>691</v>
      </c>
      <c s="65" r="AA3" t="s">
        <v>37</v>
      </c>
      <c s="65" r="AB3" t="s">
        <v>38</v>
      </c>
      <c s="65" r="AC3" t="s">
        <v>39</v>
      </c>
      <c s="65" r="AD3" t="s">
        <v>40</v>
      </c>
      <c s="65" r="AE3" t="s">
        <v>41</v>
      </c>
      <c s="65" r="AF3" t="s">
        <v>42</v>
      </c>
      <c s="65" r="AG3" t="s">
        <v>43</v>
      </c>
      <c s="66" r="AH3" t="s">
        <v>692</v>
      </c>
      <c s="0" r="AI3"/>
      <c s="0" r="AJ3"/>
      <c s="0" r="AK3"/>
    </row>
    <row r="4" ht="45.00000000" customHeight="1">
      <c s="236" r="A4"/>
      <c s="68" r="B4"/>
      <c s="69" r="C4"/>
      <c s="64" r="G4"/>
      <c s="64" r="H4"/>
      <c s="64" r="I4"/>
      <c s="64" r="J4"/>
      <c s="64" r="K4"/>
      <c s="65" r="L4"/>
      <c s="65" r="M4"/>
      <c s="65" r="N4"/>
      <c s="65" r="O4"/>
      <c s="65" r="P4"/>
      <c s="65" r="Q4"/>
      <c s="65" r="R4"/>
      <c s="65" r="S4"/>
      <c s="64" r="T4"/>
      <c s="64" r="U4"/>
      <c s="64" r="V4"/>
      <c s="64" r="W4"/>
      <c s="64" r="X4"/>
      <c s="64" r="Y4"/>
      <c s="65" r="Z4"/>
      <c s="65" r="AA4"/>
      <c s="65" r="AB4"/>
      <c s="65" r="AC4"/>
      <c s="65" r="AD4"/>
      <c s="65" r="AE4"/>
      <c s="65" r="AF4"/>
      <c s="65" r="AG4"/>
      <c s="66" r="AH4"/>
      <c s="0" r="AI4"/>
      <c s="0" r="AJ4"/>
      <c s="0" r="AK4"/>
    </row>
    <row r="5" ht="11.25000000" customHeight="1">
      <c s="236" r="A5"/>
      <c s="237" r="B5">
        <v>2</v>
      </c>
      <c s="76" r="C5">
        <v>3</v>
      </c>
      <c s="208" r="D5"/>
      <c s="209" r="E5"/>
      <c s="70" r="F5"/>
      <c s="237" r="G5">
        <v>4</v>
      </c>
      <c s="237" r="H5">
        <v>5</v>
      </c>
      <c s="237" r="I5">
        <v>6</v>
      </c>
      <c s="237" r="J5">
        <v>7</v>
      </c>
      <c s="237" r="K5">
        <v>8</v>
      </c>
      <c s="237" r="L5">
        <v>9</v>
      </c>
      <c s="237" r="M5">
        <v>10</v>
      </c>
      <c s="237" r="N5">
        <v>11</v>
      </c>
      <c s="237" r="O5">
        <v>12</v>
      </c>
      <c s="237" r="P5">
        <v>13</v>
      </c>
      <c s="237" r="Q5">
        <v>14</v>
      </c>
      <c s="237" r="R5">
        <v>15</v>
      </c>
      <c s="237" r="S5">
        <v>16</v>
      </c>
      <c s="237" r="T5">
        <v>17</v>
      </c>
      <c s="237" r="U5">
        <v>18</v>
      </c>
      <c s="237" r="V5">
        <v>19</v>
      </c>
      <c s="237" r="W5">
        <v>20</v>
      </c>
      <c s="237" r="X5">
        <v>21</v>
      </c>
      <c s="237" r="Y5">
        <v>22</v>
      </c>
      <c s="237" r="Z5">
        <v>23</v>
      </c>
      <c s="237" r="AA5">
        <v>24</v>
      </c>
      <c s="237" r="AB5">
        <v>25</v>
      </c>
      <c s="237" r="AC5">
        <v>26</v>
      </c>
      <c s="237" r="AD5">
        <v>27</v>
      </c>
      <c s="237" r="AE5">
        <v>28</v>
      </c>
      <c s="237" r="AF5">
        <v>29</v>
      </c>
      <c s="237" r="AG5">
        <v>30</v>
      </c>
      <c s="238" r="AH5">
        <v>31</v>
      </c>
      <c s="0" r="AI5"/>
      <c s="0" r="AJ5"/>
      <c s="0" r="AK5"/>
    </row>
    <row r="6" ht="15.75000000" customHeight="1">
      <c s="0" r="A6"/>
      <c s="239" r="B6" t="s">
        <v>24</v>
      </c>
      <c s="239" r="C6"/>
      <c s="239" r="D6"/>
      <c s="239" r="E6"/>
      <c s="239" r="F6"/>
      <c s="240" r="G6"/>
      <c s="240" r="H6"/>
      <c s="240" r="I6"/>
      <c s="241" r="J6"/>
      <c s="242" r="K6"/>
      <c s="242" r="L6"/>
      <c s="242" r="M6"/>
      <c s="242" r="N6"/>
      <c s="242" r="O6"/>
      <c s="242" r="P6"/>
      <c s="242" r="Q6"/>
      <c s="242" r="R6"/>
      <c s="242" r="S6"/>
      <c s="242" r="T6"/>
      <c s="242" r="U6"/>
      <c s="242" r="V6"/>
      <c s="242" r="W6"/>
      <c s="242" r="X6"/>
      <c s="242" r="Y6"/>
      <c s="242" r="Z6"/>
      <c s="242" r="AA6"/>
      <c s="242" r="AB6"/>
      <c s="242" r="AC6"/>
      <c s="242" r="AD6"/>
      <c s="242" r="AE6"/>
      <c s="242" r="AF6"/>
      <c s="242" r="AG6"/>
      <c s="242" r="AH6"/>
      <c s="6" r="AI6" t="s">
        <v>25</v>
      </c>
      <c s="0" r="AJ6"/>
      <c s="0" r="AK6"/>
    </row>
    <row r="7" ht="11.25000000" customHeight="1">
      <c s="243" r="A7"/>
      <c s="79" r="B7" t="s">
        <v>47</v>
      </c>
      <c s="80" r="C7" t="s">
        <v>48</v>
      </c>
      <c s="81" r="D7"/>
      <c s="82" r="E7"/>
      <c s="83" r="F7"/>
      <c s="84" r="G7">
        <v>263877456.46000000</v>
      </c>
      <c s="84" r="H7">
        <v>0.00000000</v>
      </c>
      <c s="84" r="I7">
        <v>263877456.46000000</v>
      </c>
      <c s="84" r="J7">
        <v>0.00000000</v>
      </c>
      <c s="84" r="K7">
        <v>0.00000000</v>
      </c>
      <c s="84" r="L7">
        <v>0.00000000</v>
      </c>
      <c s="84" r="M7">
        <v>263877456.46000000</v>
      </c>
      <c s="84" r="N7">
        <v>0.00000000</v>
      </c>
      <c s="84" r="O7">
        <v>0.00000000</v>
      </c>
      <c s="84" r="P7">
        <v>0.00000000</v>
      </c>
      <c s="84" r="Q7">
        <v>0.00000000</v>
      </c>
      <c s="84" r="R7">
        <v>0.00000000</v>
      </c>
      <c s="84" r="S7">
        <v>0.00000000</v>
      </c>
      <c s="84" r="T7">
        <v>0.00000000</v>
      </c>
      <c s="84" r="U7">
        <v>108291570.78000000</v>
      </c>
      <c s="84" r="V7">
        <v>0.00000000</v>
      </c>
      <c s="84" r="W7">
        <v>108291570.78000000</v>
      </c>
      <c s="84" r="X7">
        <v>0.00000000</v>
      </c>
      <c s="84" r="Y7">
        <v>0.00000000</v>
      </c>
      <c s="84" r="Z7">
        <v>0.00000000</v>
      </c>
      <c s="84" r="AA7">
        <v>108291570.78000000</v>
      </c>
      <c s="84" r="AB7">
        <v>0.00000000</v>
      </c>
      <c s="84" r="AC7">
        <v>0.00000000</v>
      </c>
      <c s="84" r="AD7">
        <v>0.00000000</v>
      </c>
      <c s="84" r="AE7">
        <v>0.00000000</v>
      </c>
      <c s="84" r="AF7">
        <v>0.00000000</v>
      </c>
      <c s="84" r="AG7">
        <v>0.00000000</v>
      </c>
      <c s="86" r="AH7">
        <v>0.00000000</v>
      </c>
      <c s="87" r="AI7"/>
      <c s="0" r="AJ7"/>
      <c s="0" r="AK7"/>
    </row>
    <row r="8" ht="11.25000000" customHeight="1">
      <c s="243" r="A8"/>
      <c s="89" r="B8" t="s">
        <v>47</v>
      </c>
      <c s="90" r="C8" t="s">
        <v>51</v>
      </c>
      <c s="90" r="D8"/>
      <c s="90" r="E8"/>
      <c s="90" r="F8"/>
      <c s="91" r="G8">
        <v>82721100.00000000</v>
      </c>
      <c s="91" r="H8"/>
      <c s="91" r="I8">
        <v>82721100.00000000</v>
      </c>
      <c s="91" r="J8"/>
      <c s="91" r="K8"/>
      <c s="91" r="L8"/>
      <c s="91" r="M8">
        <v>82721100.00000000</v>
      </c>
      <c s="91" r="N8"/>
      <c s="91" r="O8"/>
      <c s="91" r="P8"/>
      <c s="91" r="Q8"/>
      <c s="91" r="R8"/>
      <c s="91" r="S8"/>
      <c s="91" r="T8"/>
      <c s="91" r="U8">
        <v>35749931.69000000</v>
      </c>
      <c s="91" r="V8"/>
      <c s="91" r="W8">
        <v>35749931.69000000</v>
      </c>
      <c s="91" r="X8"/>
      <c s="91" r="Y8"/>
      <c s="91" r="Z8"/>
      <c s="91" r="AA8">
        <v>35749931.69000000</v>
      </c>
      <c s="91" r="AB8"/>
      <c s="91" r="AC8"/>
      <c s="91" r="AD8"/>
      <c s="91" r="AE8">
        <v>0.00000000</v>
      </c>
      <c s="91" r="AF8"/>
      <c s="91" r="AG8"/>
      <c s="93" r="AH8"/>
      <c s="94" r="AI8">
        <f>""&amp;C8</f>
      </c>
      <c s="95" r="AJ8"/>
      <c s="0" r="AK8"/>
    </row>
    <row r="9" ht="11.25000000" customHeight="1">
      <c s="243" r="A9"/>
      <c s="89" r="B9" t="s">
        <v>47</v>
      </c>
      <c s="90" r="C9" t="s">
        <v>53</v>
      </c>
      <c s="90" r="D9"/>
      <c s="90" r="E9"/>
      <c s="90" r="F9"/>
      <c s="91" r="G9">
        <v>62451900.00000000</v>
      </c>
      <c s="91" r="H9"/>
      <c s="91" r="I9">
        <v>62451900.00000000</v>
      </c>
      <c s="91" r="J9"/>
      <c s="91" r="K9"/>
      <c s="91" r="L9"/>
      <c s="91" r="M9">
        <v>62451900.00000000</v>
      </c>
      <c s="91" r="N9"/>
      <c s="91" r="O9"/>
      <c s="91" r="P9"/>
      <c s="91" r="Q9"/>
      <c s="91" r="R9"/>
      <c s="91" r="S9"/>
      <c s="91" r="T9"/>
      <c s="91" r="U9">
        <v>22607428.79000000</v>
      </c>
      <c s="91" r="V9"/>
      <c s="91" r="W9">
        <v>22607428.79000000</v>
      </c>
      <c s="91" r="X9"/>
      <c s="91" r="Y9"/>
      <c s="91" r="Z9"/>
      <c s="91" r="AA9">
        <v>22607428.79000000</v>
      </c>
      <c s="91" r="AB9"/>
      <c s="91" r="AC9"/>
      <c s="91" r="AD9"/>
      <c s="91" r="AE9"/>
      <c s="91" r="AF9"/>
      <c s="91" r="AG9"/>
      <c s="93" r="AH9"/>
      <c s="94" r="AI9">
        <f>""&amp;C9</f>
      </c>
      <c s="95" r="AJ9"/>
      <c s="0" r="AK9"/>
    </row>
    <row r="10" ht="11.25000000" customHeight="1">
      <c s="243" r="A10"/>
      <c s="89" r="B10" t="s">
        <v>47</v>
      </c>
      <c s="90" r="C10" t="s">
        <v>55</v>
      </c>
      <c s="90" r="D10"/>
      <c s="90" r="E10"/>
      <c s="90" r="F10"/>
      <c s="91" r="G10">
        <v>62451900.00000000</v>
      </c>
      <c s="91" r="H10"/>
      <c s="91" r="I10">
        <v>62451900.00000000</v>
      </c>
      <c s="91" r="J10"/>
      <c s="91" r="K10"/>
      <c s="91" r="L10"/>
      <c s="91" r="M10">
        <v>62451900.00000000</v>
      </c>
      <c s="91" r="N10"/>
      <c s="91" r="O10"/>
      <c s="91" r="P10"/>
      <c s="91" r="Q10"/>
      <c s="91" r="R10"/>
      <c s="91" r="S10"/>
      <c s="91" r="T10"/>
      <c s="91" r="U10">
        <v>22607428.79000000</v>
      </c>
      <c s="91" r="V10"/>
      <c s="91" r="W10">
        <v>22607428.79000000</v>
      </c>
      <c s="91" r="X10"/>
      <c s="91" r="Y10"/>
      <c s="91" r="Z10"/>
      <c s="91" r="AA10">
        <v>22607428.79000000</v>
      </c>
      <c s="91" r="AB10"/>
      <c s="91" r="AC10"/>
      <c s="91" r="AD10"/>
      <c s="91" r="AE10"/>
      <c s="91" r="AF10"/>
      <c s="91" r="AG10"/>
      <c s="93" r="AH10"/>
      <c s="94" r="AI10">
        <f>""&amp;C10</f>
      </c>
      <c s="95" r="AJ10"/>
      <c s="0" r="AK10"/>
    </row>
    <row r="11" ht="11.25000000" customHeight="1">
      <c s="243" r="A11"/>
      <c s="99" r="B11" t="s">
        <v>47</v>
      </c>
      <c s="100" r="C11" t="s">
        <v>57</v>
      </c>
      <c s="244" r="D11"/>
      <c s="245" r="E11"/>
      <c s="246" r="F11"/>
      <c s="91" r="G11">
        <v>61891000.00000000</v>
      </c>
      <c s="104" r="H11"/>
      <c s="91" r="I11">
        <v>61891000.00000000</v>
      </c>
      <c s="104" r="J11"/>
      <c s="105" r="K11"/>
      <c s="105" r="L11"/>
      <c s="105" r="M11">
        <v>61891000.00000000</v>
      </c>
      <c s="105" r="N11"/>
      <c s="105" r="O11"/>
      <c s="105" r="P11"/>
      <c s="105" r="Q11"/>
      <c s="105" r="R11"/>
      <c s="105" r="S11"/>
      <c s="105" r="T11"/>
      <c s="91" r="U11">
        <v>22211910.01000000</v>
      </c>
      <c s="104" r="V11"/>
      <c s="91" r="W11">
        <v>22211910.01000000</v>
      </c>
      <c s="104" r="X11"/>
      <c s="105" r="Y11"/>
      <c s="105" r="Z11"/>
      <c s="105" r="AA11">
        <v>22211910.01000000</v>
      </c>
      <c s="105" r="AB11"/>
      <c s="105" r="AC11"/>
      <c s="105" r="AD11"/>
      <c s="105" r="AE11"/>
      <c s="105" r="AF11"/>
      <c s="105" r="AG11"/>
      <c s="112" r="AH11"/>
      <c s="113" r="AI11">
        <f>""&amp;C11</f>
      </c>
      <c s="95" r="AJ11"/>
      <c s="0" r="AK11"/>
    </row>
    <row r="12" ht="11.25000000" customHeight="1">
      <c s="243" r="A12"/>
      <c s="99" r="B12" t="s">
        <v>47</v>
      </c>
      <c s="100" r="C12" t="s">
        <v>59</v>
      </c>
      <c s="244" r="D12"/>
      <c s="245" r="E12"/>
      <c s="246" r="F12"/>
      <c s="91" r="G12">
        <v>200000.00000000</v>
      </c>
      <c s="104" r="H12"/>
      <c s="91" r="I12">
        <v>200000.00000000</v>
      </c>
      <c s="104" r="J12"/>
      <c s="105" r="K12"/>
      <c s="105" r="L12"/>
      <c s="105" r="M12">
        <v>200000.00000000</v>
      </c>
      <c s="105" r="N12"/>
      <c s="105" r="O12"/>
      <c s="105" r="P12"/>
      <c s="105" r="Q12"/>
      <c s="105" r="R12"/>
      <c s="105" r="S12"/>
      <c s="105" r="T12"/>
      <c s="91" r="U12">
        <v>27679.00000000</v>
      </c>
      <c s="104" r="V12"/>
      <c s="91" r="W12">
        <v>27679.00000000</v>
      </c>
      <c s="104" r="X12"/>
      <c s="105" r="Y12"/>
      <c s="105" r="Z12"/>
      <c s="105" r="AA12">
        <v>27679.00000000</v>
      </c>
      <c s="105" r="AB12"/>
      <c s="105" r="AC12"/>
      <c s="105" r="AD12"/>
      <c s="105" r="AE12"/>
      <c s="105" r="AF12"/>
      <c s="105" r="AG12"/>
      <c s="112" r="AH12"/>
      <c s="113" r="AI12">
        <f>""&amp;C12</f>
      </c>
      <c s="95" r="AJ12"/>
      <c s="0" r="AK12"/>
    </row>
    <row r="13" ht="11.25000000" customHeight="1">
      <c s="243" r="A13"/>
      <c s="99" r="B13" t="s">
        <v>47</v>
      </c>
      <c s="100" r="C13" t="s">
        <v>61</v>
      </c>
      <c s="244" r="D13"/>
      <c s="245" r="E13"/>
      <c s="246" r="F13"/>
      <c s="91" r="G13">
        <v>300000.00000000</v>
      </c>
      <c s="104" r="H13"/>
      <c s="91" r="I13">
        <v>300000.00000000</v>
      </c>
      <c s="104" r="J13"/>
      <c s="105" r="K13"/>
      <c s="105" r="L13"/>
      <c s="105" r="M13">
        <v>300000.00000000</v>
      </c>
      <c s="105" r="N13"/>
      <c s="105" r="O13"/>
      <c s="105" r="P13"/>
      <c s="105" r="Q13"/>
      <c s="105" r="R13"/>
      <c s="105" r="S13"/>
      <c s="105" r="T13"/>
      <c s="91" r="U13">
        <v>189127.22000000</v>
      </c>
      <c s="104" r="V13"/>
      <c s="91" r="W13">
        <v>189127.22000000</v>
      </c>
      <c s="104" r="X13"/>
      <c s="105" r="Y13"/>
      <c s="105" r="Z13"/>
      <c s="105" r="AA13">
        <v>189127.22000000</v>
      </c>
      <c s="105" r="AB13"/>
      <c s="105" r="AC13"/>
      <c s="105" r="AD13"/>
      <c s="105" r="AE13"/>
      <c s="105" r="AF13"/>
      <c s="105" r="AG13"/>
      <c s="112" r="AH13"/>
      <c s="113" r="AI13">
        <f>""&amp;C13</f>
      </c>
      <c s="95" r="AJ13"/>
      <c s="0" r="AK13"/>
    </row>
    <row r="14" ht="11.25000000" customHeight="1">
      <c s="243" r="A14"/>
      <c s="99" r="B14" t="s">
        <v>47</v>
      </c>
      <c s="100" r="C14" t="s">
        <v>63</v>
      </c>
      <c s="244" r="D14"/>
      <c s="245" r="E14"/>
      <c s="246" r="F14"/>
      <c s="91" r="G14">
        <v>60900.00000000</v>
      </c>
      <c s="104" r="H14"/>
      <c s="91" r="I14">
        <v>60900.00000000</v>
      </c>
      <c s="104" r="J14"/>
      <c s="105" r="K14"/>
      <c s="105" r="L14"/>
      <c s="105" r="M14">
        <v>60900.00000000</v>
      </c>
      <c s="105" r="N14"/>
      <c s="105" r="O14"/>
      <c s="105" r="P14"/>
      <c s="105" r="Q14"/>
      <c s="105" r="R14"/>
      <c s="105" r="S14"/>
      <c s="105" r="T14"/>
      <c s="91" r="U14">
        <v>42612.15000000</v>
      </c>
      <c s="104" r="V14"/>
      <c s="91" r="W14">
        <v>42612.15000000</v>
      </c>
      <c s="104" r="X14"/>
      <c s="105" r="Y14"/>
      <c s="105" r="Z14"/>
      <c s="105" r="AA14">
        <v>42612.15000000</v>
      </c>
      <c s="105" r="AB14"/>
      <c s="105" r="AC14"/>
      <c s="105" r="AD14"/>
      <c s="105" r="AE14"/>
      <c s="105" r="AF14"/>
      <c s="105" r="AG14"/>
      <c s="112" r="AH14"/>
      <c s="113" r="AI14">
        <f>""&amp;C14</f>
      </c>
      <c s="95" r="AJ14"/>
      <c s="0" r="AK14"/>
    </row>
    <row r="15" ht="11.25000000" customHeight="1">
      <c s="243" r="A15"/>
      <c s="99" r="B15" t="s">
        <v>47</v>
      </c>
      <c s="100" r="C15" t="s">
        <v>65</v>
      </c>
      <c s="244" r="D15"/>
      <c s="245" r="E15"/>
      <c s="246" r="F15"/>
      <c s="91" r="G15">
        <v>0.00000000</v>
      </c>
      <c s="104" r="H15"/>
      <c s="91" r="I15">
        <v>0.00000000</v>
      </c>
      <c s="104" r="J15"/>
      <c s="105" r="K15"/>
      <c s="105" r="L15"/>
      <c s="105" r="M15"/>
      <c s="105" r="N15"/>
      <c s="105" r="O15"/>
      <c s="105" r="P15"/>
      <c s="105" r="Q15"/>
      <c s="105" r="R15"/>
      <c s="105" r="S15"/>
      <c s="105" r="T15"/>
      <c s="91" r="U15">
        <v>130000.00000000</v>
      </c>
      <c s="104" r="V15"/>
      <c s="91" r="W15">
        <v>130000.00000000</v>
      </c>
      <c s="104" r="X15"/>
      <c s="105" r="Y15"/>
      <c s="105" r="Z15"/>
      <c s="105" r="AA15">
        <v>130000.00000000</v>
      </c>
      <c s="105" r="AB15"/>
      <c s="105" r="AC15"/>
      <c s="105" r="AD15"/>
      <c s="105" r="AE15"/>
      <c s="105" r="AF15"/>
      <c s="105" r="AG15"/>
      <c s="112" r="AH15"/>
      <c s="113" r="AI15">
        <f>""&amp;C15</f>
      </c>
      <c s="95" r="AJ15"/>
      <c s="0" r="AK15"/>
    </row>
    <row r="16" ht="11.25000000" customHeight="1">
      <c s="243" r="A16"/>
      <c s="99" r="B16" t="s">
        <v>47</v>
      </c>
      <c s="100" r="C16" t="s">
        <v>67</v>
      </c>
      <c s="244" r="D16"/>
      <c s="245" r="E16"/>
      <c s="246" r="F16"/>
      <c s="91" r="G16">
        <v>0.00000000</v>
      </c>
      <c s="104" r="H16"/>
      <c s="91" r="I16">
        <v>0.00000000</v>
      </c>
      <c s="104" r="J16"/>
      <c s="105" r="K16"/>
      <c s="105" r="L16"/>
      <c s="105" r="M16"/>
      <c s="105" r="N16"/>
      <c s="105" r="O16"/>
      <c s="105" r="P16"/>
      <c s="105" r="Q16"/>
      <c s="105" r="R16"/>
      <c s="105" r="S16"/>
      <c s="105" r="T16"/>
      <c s="91" r="U16">
        <v>6100.41000000</v>
      </c>
      <c s="104" r="V16"/>
      <c s="91" r="W16">
        <v>6100.41000000</v>
      </c>
      <c s="104" r="X16"/>
      <c s="105" r="Y16"/>
      <c s="105" r="Z16"/>
      <c s="105" r="AA16">
        <v>6100.41000000</v>
      </c>
      <c s="105" r="AB16"/>
      <c s="105" r="AC16"/>
      <c s="105" r="AD16"/>
      <c s="105" r="AE16"/>
      <c s="105" r="AF16"/>
      <c s="105" r="AG16"/>
      <c s="112" r="AH16"/>
      <c s="113" r="AI16">
        <f>""&amp;C16</f>
      </c>
      <c s="95" r="AJ16"/>
      <c s="0" r="AK16"/>
    </row>
    <row r="17" ht="11.25000000" customHeight="1">
      <c s="243" r="A17"/>
      <c s="89" r="B17" t="s">
        <v>47</v>
      </c>
      <c s="90" r="C17" t="s">
        <v>69</v>
      </c>
      <c s="90" r="D17"/>
      <c s="90" r="E17"/>
      <c s="90" r="F17"/>
      <c s="91" r="G17">
        <v>4363700.00000000</v>
      </c>
      <c s="91" r="H17"/>
      <c s="91" r="I17">
        <v>4363700.00000000</v>
      </c>
      <c s="91" r="J17"/>
      <c s="91" r="K17"/>
      <c s="91" r="L17"/>
      <c s="91" r="M17">
        <v>4363700.00000000</v>
      </c>
      <c s="91" r="N17"/>
      <c s="91" r="O17"/>
      <c s="91" r="P17"/>
      <c s="91" r="Q17"/>
      <c s="91" r="R17"/>
      <c s="91" r="S17"/>
      <c s="91" r="T17"/>
      <c s="91" r="U17">
        <v>1763031.33000000</v>
      </c>
      <c s="91" r="V17"/>
      <c s="91" r="W17">
        <v>1763031.33000000</v>
      </c>
      <c s="91" r="X17"/>
      <c s="91" r="Y17"/>
      <c s="91" r="Z17"/>
      <c s="91" r="AA17">
        <v>1763031.33000000</v>
      </c>
      <c s="91" r="AB17"/>
      <c s="91" r="AC17"/>
      <c s="91" r="AD17"/>
      <c s="91" r="AE17"/>
      <c s="91" r="AF17"/>
      <c s="91" r="AG17"/>
      <c s="93" r="AH17"/>
      <c s="94" r="AI17">
        <f>""&amp;C17</f>
      </c>
      <c s="95" r="AJ17"/>
      <c s="0" r="AK17"/>
    </row>
    <row r="18" ht="11.25000000" customHeight="1">
      <c s="243" r="A18"/>
      <c s="89" r="B18" t="s">
        <v>47</v>
      </c>
      <c s="90" r="C18" t="s">
        <v>71</v>
      </c>
      <c s="90" r="D18"/>
      <c s="90" r="E18"/>
      <c s="90" r="F18"/>
      <c s="91" r="G18">
        <v>4363700.00000000</v>
      </c>
      <c s="91" r="H18"/>
      <c s="91" r="I18">
        <v>4363700.00000000</v>
      </c>
      <c s="91" r="J18"/>
      <c s="91" r="K18"/>
      <c s="91" r="L18"/>
      <c s="91" r="M18">
        <v>4363700.00000000</v>
      </c>
      <c s="91" r="N18"/>
      <c s="91" r="O18"/>
      <c s="91" r="P18"/>
      <c s="91" r="Q18"/>
      <c s="91" r="R18"/>
      <c s="91" r="S18"/>
      <c s="91" r="T18"/>
      <c s="91" r="U18">
        <v>1763031.33000000</v>
      </c>
      <c s="91" r="V18"/>
      <c s="91" r="W18">
        <v>1763031.33000000</v>
      </c>
      <c s="91" r="X18"/>
      <c s="91" r="Y18"/>
      <c s="91" r="Z18"/>
      <c s="91" r="AA18">
        <v>1763031.33000000</v>
      </c>
      <c s="91" r="AB18"/>
      <c s="91" r="AC18"/>
      <c s="91" r="AD18"/>
      <c s="91" r="AE18"/>
      <c s="91" r="AF18"/>
      <c s="91" r="AG18"/>
      <c s="93" r="AH18"/>
      <c s="94" r="AI18">
        <f>""&amp;C18</f>
      </c>
      <c s="95" r="AJ18"/>
      <c s="0" r="AK18"/>
    </row>
    <row r="19" ht="11.25000000" customHeight="1">
      <c s="243" r="A19"/>
      <c s="89" r="B19" t="s">
        <v>47</v>
      </c>
      <c s="90" r="C19" t="s">
        <v>73</v>
      </c>
      <c s="90" r="D19"/>
      <c s="90" r="E19"/>
      <c s="90" r="F19"/>
      <c s="91" r="G19">
        <v>2953700.00000000</v>
      </c>
      <c s="91" r="H19"/>
      <c s="91" r="I19">
        <v>2953700.00000000</v>
      </c>
      <c s="91" r="J19"/>
      <c s="91" r="K19"/>
      <c s="91" r="L19"/>
      <c s="91" r="M19">
        <v>2953700.00000000</v>
      </c>
      <c s="91" r="N19"/>
      <c s="91" r="O19"/>
      <c s="91" r="P19"/>
      <c s="91" r="Q19"/>
      <c s="91" r="R19"/>
      <c s="91" r="S19"/>
      <c s="91" r="T19"/>
      <c s="91" r="U19">
        <v>877749.96000000</v>
      </c>
      <c s="91" r="V19"/>
      <c s="91" r="W19">
        <v>877749.96000000</v>
      </c>
      <c s="91" r="X19"/>
      <c s="91" r="Y19"/>
      <c s="91" r="Z19"/>
      <c s="91" r="AA19">
        <v>877749.96000000</v>
      </c>
      <c s="91" r="AB19"/>
      <c s="91" r="AC19"/>
      <c s="91" r="AD19"/>
      <c s="91" r="AE19"/>
      <c s="91" r="AF19"/>
      <c s="91" r="AG19"/>
      <c s="93" r="AH19"/>
      <c s="94" r="AI19">
        <f>""&amp;C19</f>
      </c>
      <c s="95" r="AJ19"/>
      <c s="0" r="AK19"/>
    </row>
    <row r="20" ht="11.25000000" customHeight="1">
      <c s="243" r="A20"/>
      <c s="99" r="B20" t="s">
        <v>47</v>
      </c>
      <c s="100" r="C20" t="s">
        <v>75</v>
      </c>
      <c s="244" r="D20"/>
      <c s="245" r="E20"/>
      <c s="246" r="F20"/>
      <c s="91" r="G20">
        <v>2953700.00000000</v>
      </c>
      <c s="104" r="H20"/>
      <c s="91" r="I20">
        <v>2953700.00000000</v>
      </c>
      <c s="104" r="J20"/>
      <c s="105" r="K20"/>
      <c s="105" r="L20"/>
      <c s="105" r="M20">
        <v>2953700.00000000</v>
      </c>
      <c s="105" r="N20"/>
      <c s="105" r="O20"/>
      <c s="105" r="P20"/>
      <c s="105" r="Q20"/>
      <c s="105" r="R20"/>
      <c s="105" r="S20"/>
      <c s="105" r="T20"/>
      <c s="91" r="U20">
        <v>877749.96000000</v>
      </c>
      <c s="104" r="V20"/>
      <c s="91" r="W20">
        <v>877749.96000000</v>
      </c>
      <c s="104" r="X20"/>
      <c s="105" r="Y20"/>
      <c s="105" r="Z20"/>
      <c s="105" r="AA20">
        <v>877749.96000000</v>
      </c>
      <c s="105" r="AB20"/>
      <c s="105" r="AC20"/>
      <c s="105" r="AD20"/>
      <c s="105" r="AE20"/>
      <c s="105" r="AF20"/>
      <c s="105" r="AG20"/>
      <c s="112" r="AH20"/>
      <c s="113" r="AI20">
        <f>""&amp;C20</f>
      </c>
      <c s="95" r="AJ20"/>
      <c s="0" r="AK20"/>
    </row>
    <row r="21" ht="11.25000000" customHeight="1">
      <c s="243" r="A21"/>
      <c s="89" r="B21" t="s">
        <v>47</v>
      </c>
      <c s="90" r="C21" t="s">
        <v>77</v>
      </c>
      <c s="90" r="D21"/>
      <c s="90" r="E21"/>
      <c s="90" r="F21"/>
      <c s="91" r="G21">
        <v>10000.00000000</v>
      </c>
      <c s="91" r="H21"/>
      <c s="91" r="I21">
        <v>10000.00000000</v>
      </c>
      <c s="91" r="J21"/>
      <c s="91" r="K21"/>
      <c s="91" r="L21"/>
      <c s="91" r="M21">
        <v>10000.00000000</v>
      </c>
      <c s="91" r="N21"/>
      <c s="91" r="O21"/>
      <c s="91" r="P21"/>
      <c s="91" r="Q21"/>
      <c s="91" r="R21"/>
      <c s="91" r="S21"/>
      <c s="91" r="T21"/>
      <c s="91" r="U21">
        <v>5232.65000000</v>
      </c>
      <c s="91" r="V21"/>
      <c s="91" r="W21">
        <v>5232.65000000</v>
      </c>
      <c s="91" r="X21"/>
      <c s="91" r="Y21"/>
      <c s="91" r="Z21"/>
      <c s="91" r="AA21">
        <v>5232.65000000</v>
      </c>
      <c s="91" r="AB21"/>
      <c s="91" r="AC21"/>
      <c s="91" r="AD21"/>
      <c s="91" r="AE21"/>
      <c s="91" r="AF21"/>
      <c s="91" r="AG21"/>
      <c s="93" r="AH21"/>
      <c s="94" r="AI21">
        <f>""&amp;C21</f>
      </c>
      <c s="95" r="AJ21"/>
      <c s="0" r="AK21"/>
    </row>
    <row r="22" ht="11.25000000" customHeight="1">
      <c s="243" r="A22"/>
      <c s="99" r="B22" t="s">
        <v>47</v>
      </c>
      <c s="100" r="C22" t="s">
        <v>79</v>
      </c>
      <c s="244" r="D22"/>
      <c s="245" r="E22"/>
      <c s="246" r="F22"/>
      <c s="91" r="G22">
        <v>10000.00000000</v>
      </c>
      <c s="104" r="H22"/>
      <c s="91" r="I22">
        <v>10000.00000000</v>
      </c>
      <c s="104" r="J22"/>
      <c s="105" r="K22"/>
      <c s="105" r="L22"/>
      <c s="105" r="M22">
        <v>10000.00000000</v>
      </c>
      <c s="105" r="N22"/>
      <c s="105" r="O22"/>
      <c s="105" r="P22"/>
      <c s="105" r="Q22"/>
      <c s="105" r="R22"/>
      <c s="105" r="S22"/>
      <c s="105" r="T22"/>
      <c s="91" r="U22">
        <v>5232.65000000</v>
      </c>
      <c s="104" r="V22"/>
      <c s="91" r="W22">
        <v>5232.65000000</v>
      </c>
      <c s="104" r="X22"/>
      <c s="105" r="Y22"/>
      <c s="105" r="Z22"/>
      <c s="105" r="AA22">
        <v>5232.65000000</v>
      </c>
      <c s="105" r="AB22"/>
      <c s="105" r="AC22"/>
      <c s="105" r="AD22"/>
      <c s="105" r="AE22"/>
      <c s="105" r="AF22"/>
      <c s="105" r="AG22"/>
      <c s="112" r="AH22"/>
      <c s="113" r="AI22">
        <f>""&amp;C22</f>
      </c>
      <c s="95" r="AJ22"/>
      <c s="0" r="AK22"/>
    </row>
    <row r="23" ht="11.25000000" customHeight="1">
      <c s="243" r="A23"/>
      <c s="89" r="B23" t="s">
        <v>47</v>
      </c>
      <c s="90" r="C23" t="s">
        <v>81</v>
      </c>
      <c s="90" r="D23"/>
      <c s="90" r="E23"/>
      <c s="90" r="F23"/>
      <c s="91" r="G23">
        <v>1600000.00000000</v>
      </c>
      <c s="91" r="H23"/>
      <c s="91" r="I23">
        <v>1600000.00000000</v>
      </c>
      <c s="91" r="J23"/>
      <c s="91" r="K23"/>
      <c s="91" r="L23"/>
      <c s="91" r="M23">
        <v>1600000.00000000</v>
      </c>
      <c s="91" r="N23"/>
      <c s="91" r="O23"/>
      <c s="91" r="P23"/>
      <c s="91" r="Q23"/>
      <c s="91" r="R23"/>
      <c s="91" r="S23"/>
      <c s="91" r="T23"/>
      <c s="91" r="U23">
        <v>957483.63000000</v>
      </c>
      <c s="91" r="V23"/>
      <c s="91" r="W23">
        <v>957483.63000000</v>
      </c>
      <c s="91" r="X23"/>
      <c s="91" r="Y23"/>
      <c s="91" r="Z23"/>
      <c s="91" r="AA23">
        <v>957483.63000000</v>
      </c>
      <c s="91" r="AB23"/>
      <c s="91" r="AC23"/>
      <c s="91" r="AD23"/>
      <c s="91" r="AE23"/>
      <c s="91" r="AF23"/>
      <c s="91" r="AG23"/>
      <c s="93" r="AH23"/>
      <c s="94" r="AI23">
        <f>""&amp;C23</f>
      </c>
      <c s="95" r="AJ23"/>
      <c s="0" r="AK23"/>
    </row>
    <row r="24" ht="11.25000000" customHeight="1">
      <c s="243" r="A24"/>
      <c s="99" r="B24" t="s">
        <v>47</v>
      </c>
      <c s="100" r="C24" t="s">
        <v>83</v>
      </c>
      <c s="244" r="D24"/>
      <c s="245" r="E24"/>
      <c s="246" r="F24"/>
      <c s="91" r="G24">
        <v>1600000.00000000</v>
      </c>
      <c s="104" r="H24"/>
      <c s="91" r="I24">
        <v>1600000.00000000</v>
      </c>
      <c s="104" r="J24"/>
      <c s="105" r="K24"/>
      <c s="105" r="L24"/>
      <c s="105" r="M24">
        <v>1600000.00000000</v>
      </c>
      <c s="105" r="N24"/>
      <c s="105" r="O24"/>
      <c s="105" r="P24"/>
      <c s="105" r="Q24"/>
      <c s="105" r="R24"/>
      <c s="105" r="S24"/>
      <c s="105" r="T24"/>
      <c s="91" r="U24">
        <v>957483.63000000</v>
      </c>
      <c s="104" r="V24"/>
      <c s="91" r="W24">
        <v>957483.63000000</v>
      </c>
      <c s="104" r="X24"/>
      <c s="105" r="Y24"/>
      <c s="105" r="Z24"/>
      <c s="105" r="AA24">
        <v>957483.63000000</v>
      </c>
      <c s="105" r="AB24"/>
      <c s="105" r="AC24"/>
      <c s="105" r="AD24"/>
      <c s="105" r="AE24"/>
      <c s="105" r="AF24"/>
      <c s="105" r="AG24"/>
      <c s="112" r="AH24"/>
      <c s="113" r="AI24">
        <f>""&amp;C24</f>
      </c>
      <c s="95" r="AJ24"/>
      <c s="0" r="AK24"/>
    </row>
    <row r="25" ht="11.25000000" customHeight="1">
      <c s="243" r="A25"/>
      <c s="89" r="B25" t="s">
        <v>47</v>
      </c>
      <c s="90" r="C25" t="s">
        <v>85</v>
      </c>
      <c s="90" r="D25"/>
      <c s="90" r="E25"/>
      <c s="90" r="F25"/>
      <c s="91" r="G25">
        <v>-200000.00000000</v>
      </c>
      <c s="91" r="H25"/>
      <c s="91" r="I25">
        <v>-200000.00000000</v>
      </c>
      <c s="91" r="J25"/>
      <c s="91" r="K25"/>
      <c s="91" r="L25"/>
      <c s="91" r="M25">
        <v>-200000.00000000</v>
      </c>
      <c s="91" r="N25"/>
      <c s="91" r="O25"/>
      <c s="91" r="P25"/>
      <c s="91" r="Q25"/>
      <c s="91" r="R25"/>
      <c s="91" r="S25"/>
      <c s="91" r="T25"/>
      <c s="91" r="U25">
        <v>-77434.91000000</v>
      </c>
      <c s="91" r="V25"/>
      <c s="91" r="W25">
        <v>-77434.91000000</v>
      </c>
      <c s="91" r="X25"/>
      <c s="91" r="Y25"/>
      <c s="91" r="Z25"/>
      <c s="91" r="AA25">
        <v>-77434.91000000</v>
      </c>
      <c s="91" r="AB25"/>
      <c s="91" r="AC25"/>
      <c s="91" r="AD25"/>
      <c s="91" r="AE25"/>
      <c s="91" r="AF25"/>
      <c s="91" r="AG25"/>
      <c s="93" r="AH25"/>
      <c s="94" r="AI25">
        <f>""&amp;C25</f>
      </c>
      <c s="95" r="AJ25"/>
      <c s="0" r="AK25"/>
    </row>
    <row r="26" ht="11.25000000" customHeight="1">
      <c s="243" r="A26"/>
      <c s="99" r="B26" t="s">
        <v>47</v>
      </c>
      <c s="100" r="C26" t="s">
        <v>87</v>
      </c>
      <c s="244" r="D26"/>
      <c s="245" r="E26"/>
      <c s="246" r="F26"/>
      <c s="91" r="G26">
        <v>-200000.00000000</v>
      </c>
      <c s="104" r="H26"/>
      <c s="91" r="I26">
        <v>-200000.00000000</v>
      </c>
      <c s="104" r="J26"/>
      <c s="105" r="K26"/>
      <c s="105" r="L26"/>
      <c s="105" r="M26">
        <v>-200000.00000000</v>
      </c>
      <c s="105" r="N26"/>
      <c s="105" r="O26"/>
      <c s="105" r="P26"/>
      <c s="105" r="Q26"/>
      <c s="105" r="R26"/>
      <c s="105" r="S26"/>
      <c s="105" r="T26"/>
      <c s="91" r="U26">
        <v>-77434.91000000</v>
      </c>
      <c s="104" r="V26"/>
      <c s="91" r="W26">
        <v>-77434.91000000</v>
      </c>
      <c s="104" r="X26"/>
      <c s="105" r="Y26"/>
      <c s="105" r="Z26"/>
      <c s="105" r="AA26">
        <v>-77434.91000000</v>
      </c>
      <c s="105" r="AB26"/>
      <c s="105" r="AC26"/>
      <c s="105" r="AD26"/>
      <c s="105" r="AE26"/>
      <c s="105" r="AF26"/>
      <c s="105" r="AG26"/>
      <c s="112" r="AH26"/>
      <c s="113" r="AI26">
        <f>""&amp;C26</f>
      </c>
      <c s="95" r="AJ26"/>
      <c s="0" r="AK26"/>
    </row>
    <row r="27" ht="11.25000000" customHeight="1">
      <c s="243" r="A27"/>
      <c s="89" r="B27" t="s">
        <v>47</v>
      </c>
      <c s="90" r="C27" t="s">
        <v>89</v>
      </c>
      <c s="90" r="D27"/>
      <c s="90" r="E27"/>
      <c s="90" r="F27"/>
      <c s="91" r="G27">
        <v>7256000.00000000</v>
      </c>
      <c s="91" r="H27"/>
      <c s="91" r="I27">
        <v>7256000.00000000</v>
      </c>
      <c s="91" r="J27"/>
      <c s="91" r="K27"/>
      <c s="91" r="L27"/>
      <c s="91" r="M27">
        <v>7256000.00000000</v>
      </c>
      <c s="91" r="N27"/>
      <c s="91" r="O27"/>
      <c s="91" r="P27"/>
      <c s="91" r="Q27"/>
      <c s="91" r="R27"/>
      <c s="91" r="S27"/>
      <c s="91" r="T27"/>
      <c s="91" r="U27">
        <v>7291955.73000000</v>
      </c>
      <c s="91" r="V27"/>
      <c s="91" r="W27">
        <v>7291955.73000000</v>
      </c>
      <c s="91" r="X27"/>
      <c s="91" r="Y27"/>
      <c s="91" r="Z27"/>
      <c s="91" r="AA27">
        <v>7291955.73000000</v>
      </c>
      <c s="91" r="AB27"/>
      <c s="91" r="AC27"/>
      <c s="91" r="AD27"/>
      <c s="91" r="AE27"/>
      <c s="91" r="AF27"/>
      <c s="91" r="AG27"/>
      <c s="93" r="AH27"/>
      <c s="94" r="AI27">
        <f>""&amp;C27</f>
      </c>
      <c s="95" r="AJ27"/>
      <c s="0" r="AK27"/>
    </row>
    <row r="28" ht="11.25000000" customHeight="1">
      <c s="243" r="A28"/>
      <c s="89" r="B28" t="s">
        <v>47</v>
      </c>
      <c s="90" r="C28" t="s">
        <v>91</v>
      </c>
      <c s="90" r="D28"/>
      <c s="90" r="E28"/>
      <c s="90" r="F28"/>
      <c s="91" r="G28">
        <v>6291000.00000000</v>
      </c>
      <c s="91" r="H28"/>
      <c s="91" r="I28">
        <v>6291000.00000000</v>
      </c>
      <c s="91" r="J28"/>
      <c s="91" r="K28"/>
      <c s="91" r="L28"/>
      <c s="91" r="M28">
        <v>6291000.00000000</v>
      </c>
      <c s="91" r="N28"/>
      <c s="91" r="O28"/>
      <c s="91" r="P28"/>
      <c s="91" r="Q28"/>
      <c s="91" r="R28"/>
      <c s="91" r="S28"/>
      <c s="91" r="T28"/>
      <c s="91" r="U28">
        <v>6479014.43000000</v>
      </c>
      <c s="91" r="V28"/>
      <c s="91" r="W28">
        <v>6479014.43000000</v>
      </c>
      <c s="91" r="X28"/>
      <c s="91" r="Y28"/>
      <c s="91" r="Z28"/>
      <c s="91" r="AA28">
        <v>6479014.43000000</v>
      </c>
      <c s="91" r="AB28"/>
      <c s="91" r="AC28"/>
      <c s="91" r="AD28"/>
      <c s="91" r="AE28"/>
      <c s="91" r="AF28"/>
      <c s="91" r="AG28"/>
      <c s="93" r="AH28"/>
      <c s="94" r="AI28">
        <f>""&amp;C28</f>
      </c>
      <c s="95" r="AJ28"/>
      <c s="0" r="AK28"/>
    </row>
    <row r="29" ht="11.25000000" customHeight="1">
      <c s="243" r="A29"/>
      <c s="89" r="B29" t="s">
        <v>47</v>
      </c>
      <c s="90" r="C29" t="s">
        <v>93</v>
      </c>
      <c s="90" r="D29"/>
      <c s="90" r="E29"/>
      <c s="90" r="F29"/>
      <c s="91" r="G29">
        <v>5291000.00000000</v>
      </c>
      <c s="91" r="H29"/>
      <c s="91" r="I29">
        <v>5291000.00000000</v>
      </c>
      <c s="91" r="J29"/>
      <c s="91" r="K29"/>
      <c s="91" r="L29"/>
      <c s="91" r="M29">
        <v>5291000.00000000</v>
      </c>
      <c s="91" r="N29"/>
      <c s="91" r="O29"/>
      <c s="91" r="P29"/>
      <c s="91" r="Q29"/>
      <c s="91" r="R29"/>
      <c s="91" r="S29"/>
      <c s="91" r="T29"/>
      <c s="91" r="U29">
        <v>5586873.41000000</v>
      </c>
      <c s="91" r="V29"/>
      <c s="91" r="W29">
        <v>5586873.41000000</v>
      </c>
      <c s="91" r="X29"/>
      <c s="91" r="Y29"/>
      <c s="91" r="Z29"/>
      <c s="91" r="AA29">
        <v>5586873.41000000</v>
      </c>
      <c s="91" r="AB29"/>
      <c s="91" r="AC29"/>
      <c s="91" r="AD29"/>
      <c s="91" r="AE29"/>
      <c s="91" r="AF29"/>
      <c s="91" r="AG29"/>
      <c s="93" r="AH29"/>
      <c s="94" r="AI29">
        <f>""&amp;C29</f>
      </c>
      <c s="95" r="AJ29"/>
      <c s="0" r="AK29"/>
    </row>
    <row r="30" ht="11.25000000" customHeight="1">
      <c s="243" r="A30"/>
      <c s="99" r="B30" t="s">
        <v>47</v>
      </c>
      <c s="100" r="C30" t="s">
        <v>94</v>
      </c>
      <c s="244" r="D30"/>
      <c s="245" r="E30"/>
      <c s="246" r="F30"/>
      <c s="91" r="G30">
        <v>5291000.00000000</v>
      </c>
      <c s="104" r="H30"/>
      <c s="91" r="I30">
        <v>5291000.00000000</v>
      </c>
      <c s="104" r="J30"/>
      <c s="105" r="K30"/>
      <c s="105" r="L30"/>
      <c s="105" r="M30">
        <v>5291000.00000000</v>
      </c>
      <c s="105" r="N30"/>
      <c s="105" r="O30"/>
      <c s="105" r="P30"/>
      <c s="105" r="Q30"/>
      <c s="105" r="R30"/>
      <c s="105" r="S30"/>
      <c s="105" r="T30"/>
      <c s="91" r="U30">
        <v>5586873.41000000</v>
      </c>
      <c s="104" r="V30"/>
      <c s="91" r="W30">
        <v>5586873.41000000</v>
      </c>
      <c s="104" r="X30"/>
      <c s="105" r="Y30"/>
      <c s="105" r="Z30"/>
      <c s="105" r="AA30">
        <v>5586873.41000000</v>
      </c>
      <c s="105" r="AB30"/>
      <c s="105" r="AC30"/>
      <c s="105" r="AD30"/>
      <c s="105" r="AE30"/>
      <c s="105" r="AF30"/>
      <c s="105" r="AG30"/>
      <c s="112" r="AH30"/>
      <c s="113" r="AI30">
        <f>""&amp;C30</f>
      </c>
      <c s="95" r="AJ30"/>
      <c s="0" r="AK30"/>
    </row>
    <row r="31" ht="11.25000000" customHeight="1">
      <c s="243" r="A31"/>
      <c s="89" r="B31" t="s">
        <v>47</v>
      </c>
      <c s="90" r="C31" t="s">
        <v>96</v>
      </c>
      <c s="90" r="D31"/>
      <c s="90" r="E31"/>
      <c s="90" r="F31"/>
      <c s="91" r="G31">
        <v>1000000.00000000</v>
      </c>
      <c s="91" r="H31"/>
      <c s="91" r="I31">
        <v>1000000.00000000</v>
      </c>
      <c s="91" r="J31"/>
      <c s="91" r="K31"/>
      <c s="91" r="L31"/>
      <c s="91" r="M31">
        <v>1000000.00000000</v>
      </c>
      <c s="91" r="N31"/>
      <c s="91" r="O31"/>
      <c s="91" r="P31"/>
      <c s="91" r="Q31"/>
      <c s="91" r="R31"/>
      <c s="91" r="S31"/>
      <c s="91" r="T31"/>
      <c s="91" r="U31">
        <v>892141.02000000</v>
      </c>
      <c s="91" r="V31"/>
      <c s="91" r="W31">
        <v>892141.02000000</v>
      </c>
      <c s="91" r="X31"/>
      <c s="91" r="Y31"/>
      <c s="91" r="Z31"/>
      <c s="91" r="AA31">
        <v>892141.02000000</v>
      </c>
      <c s="91" r="AB31"/>
      <c s="91" r="AC31"/>
      <c s="91" r="AD31"/>
      <c s="91" r="AE31"/>
      <c s="91" r="AF31"/>
      <c s="91" r="AG31"/>
      <c s="93" r="AH31"/>
      <c s="94" r="AI31">
        <f>""&amp;C31</f>
      </c>
      <c s="95" r="AJ31"/>
      <c s="0" r="AK31"/>
    </row>
    <row r="32" ht="11.25000000" customHeight="1">
      <c s="243" r="A32"/>
      <c s="99" r="B32" t="s">
        <v>47</v>
      </c>
      <c s="100" r="C32" t="s">
        <v>98</v>
      </c>
      <c s="244" r="D32"/>
      <c s="245" r="E32"/>
      <c s="246" r="F32"/>
      <c s="91" r="G32">
        <v>1000000.00000000</v>
      </c>
      <c s="104" r="H32"/>
      <c s="91" r="I32">
        <v>1000000.00000000</v>
      </c>
      <c s="104" r="J32"/>
      <c s="105" r="K32"/>
      <c s="105" r="L32"/>
      <c s="105" r="M32">
        <v>1000000.00000000</v>
      </c>
      <c s="105" r="N32"/>
      <c s="105" r="O32"/>
      <c s="105" r="P32"/>
      <c s="105" r="Q32"/>
      <c s="105" r="R32"/>
      <c s="105" r="S32"/>
      <c s="105" r="T32"/>
      <c s="91" r="U32">
        <v>892141.02000000</v>
      </c>
      <c s="104" r="V32"/>
      <c s="91" r="W32">
        <v>892141.02000000</v>
      </c>
      <c s="104" r="X32"/>
      <c s="105" r="Y32"/>
      <c s="105" r="Z32"/>
      <c s="105" r="AA32">
        <v>892141.02000000</v>
      </c>
      <c s="105" r="AB32"/>
      <c s="105" r="AC32"/>
      <c s="105" r="AD32"/>
      <c s="105" r="AE32"/>
      <c s="105" r="AF32"/>
      <c s="105" r="AG32"/>
      <c s="112" r="AH32"/>
      <c s="113" r="AI32">
        <f>""&amp;C32</f>
      </c>
      <c s="95" r="AJ32"/>
      <c s="0" r="AK32"/>
    </row>
    <row r="33" ht="11.25000000" customHeight="1">
      <c s="243" r="A33"/>
      <c s="89" r="B33" t="s">
        <v>47</v>
      </c>
      <c s="90" r="C33" t="s">
        <v>100</v>
      </c>
      <c s="90" r="D33"/>
      <c s="90" r="E33"/>
      <c s="90" r="F33"/>
      <c s="91" r="G33">
        <v>965000.00000000</v>
      </c>
      <c s="91" r="H33"/>
      <c s="91" r="I33">
        <v>965000.00000000</v>
      </c>
      <c s="91" r="J33"/>
      <c s="91" r="K33"/>
      <c s="91" r="L33"/>
      <c s="91" r="M33">
        <v>965000.00000000</v>
      </c>
      <c s="91" r="N33"/>
      <c s="91" r="O33"/>
      <c s="91" r="P33"/>
      <c s="91" r="Q33"/>
      <c s="91" r="R33"/>
      <c s="91" r="S33"/>
      <c s="91" r="T33"/>
      <c s="91" r="U33">
        <v>812941.30000000</v>
      </c>
      <c s="91" r="V33"/>
      <c s="91" r="W33">
        <v>812941.30000000</v>
      </c>
      <c s="91" r="X33"/>
      <c s="91" r="Y33"/>
      <c s="91" r="Z33"/>
      <c s="91" r="AA33">
        <v>812941.30000000</v>
      </c>
      <c s="91" r="AB33"/>
      <c s="91" r="AC33"/>
      <c s="91" r="AD33"/>
      <c s="91" r="AE33"/>
      <c s="91" r="AF33"/>
      <c s="91" r="AG33"/>
      <c s="93" r="AH33"/>
      <c s="94" r="AI33">
        <f>""&amp;C33</f>
      </c>
      <c s="95" r="AJ33"/>
      <c s="0" r="AK33"/>
    </row>
    <row r="34" ht="11.25000000" customHeight="1">
      <c s="243" r="A34"/>
      <c s="99" r="B34" t="s">
        <v>47</v>
      </c>
      <c s="100" r="C34" t="s">
        <v>102</v>
      </c>
      <c s="244" r="D34"/>
      <c s="245" r="E34"/>
      <c s="246" r="F34"/>
      <c s="91" r="G34">
        <v>965000.00000000</v>
      </c>
      <c s="104" r="H34"/>
      <c s="91" r="I34">
        <v>965000.00000000</v>
      </c>
      <c s="104" r="J34"/>
      <c s="105" r="K34"/>
      <c s="105" r="L34"/>
      <c s="105" r="M34">
        <v>965000.00000000</v>
      </c>
      <c s="105" r="N34"/>
      <c s="105" r="O34"/>
      <c s="105" r="P34"/>
      <c s="105" r="Q34"/>
      <c s="105" r="R34"/>
      <c s="105" r="S34"/>
      <c s="105" r="T34"/>
      <c s="91" r="U34">
        <v>0.00000000</v>
      </c>
      <c s="104" r="V34"/>
      <c s="91" r="W34">
        <v>0.00000000</v>
      </c>
      <c s="104" r="X34"/>
      <c s="105" r="Y34"/>
      <c s="105" r="Z34"/>
      <c s="105" r="AA34"/>
      <c s="105" r="AB34"/>
      <c s="105" r="AC34"/>
      <c s="105" r="AD34"/>
      <c s="105" r="AE34"/>
      <c s="105" r="AF34"/>
      <c s="105" r="AG34"/>
      <c s="112" r="AH34"/>
      <c s="113" r="AI34">
        <f>""&amp;C34</f>
      </c>
      <c s="95" r="AJ34"/>
      <c s="0" r="AK34"/>
    </row>
    <row r="35" ht="11.25000000" customHeight="1">
      <c s="243" r="A35"/>
      <c s="99" r="B35" t="s">
        <v>47</v>
      </c>
      <c s="100" r="C35" t="s">
        <v>104</v>
      </c>
      <c s="244" r="D35"/>
      <c s="245" r="E35"/>
      <c s="246" r="F35"/>
      <c s="91" r="G35">
        <v>0.00000000</v>
      </c>
      <c s="104" r="H35"/>
      <c s="91" r="I35">
        <v>0.00000000</v>
      </c>
      <c s="104" r="J35"/>
      <c s="105" r="K35"/>
      <c s="105" r="L35"/>
      <c s="105" r="M35"/>
      <c s="105" r="N35"/>
      <c s="105" r="O35"/>
      <c s="105" r="P35"/>
      <c s="105" r="Q35"/>
      <c s="105" r="R35"/>
      <c s="105" r="S35"/>
      <c s="105" r="T35"/>
      <c s="91" r="U35">
        <v>812941.30000000</v>
      </c>
      <c s="104" r="V35"/>
      <c s="91" r="W35">
        <v>812941.30000000</v>
      </c>
      <c s="104" r="X35"/>
      <c s="105" r="Y35"/>
      <c s="105" r="Z35"/>
      <c s="105" r="AA35">
        <v>812941.30000000</v>
      </c>
      <c s="105" r="AB35"/>
      <c s="105" r="AC35"/>
      <c s="105" r="AD35"/>
      <c s="105" r="AE35"/>
      <c s="105" r="AF35"/>
      <c s="105" r="AG35"/>
      <c s="112" r="AH35"/>
      <c s="113" r="AI35">
        <f>""&amp;C35</f>
      </c>
      <c s="95" r="AJ35"/>
      <c s="0" r="AK35"/>
    </row>
    <row r="36" ht="11.25000000" customHeight="1">
      <c s="243" r="A36"/>
      <c s="89" r="B36" t="s">
        <v>47</v>
      </c>
      <c s="90" r="C36" t="s">
        <v>106</v>
      </c>
      <c s="90" r="D36"/>
      <c s="90" r="E36"/>
      <c s="90" r="F36"/>
      <c s="91" r="G36">
        <v>2984000.00000000</v>
      </c>
      <c s="91" r="H36"/>
      <c s="91" r="I36">
        <v>2984000.00000000</v>
      </c>
      <c s="91" r="J36"/>
      <c s="91" r="K36"/>
      <c s="91" r="L36"/>
      <c s="91" r="M36">
        <v>2984000.00000000</v>
      </c>
      <c s="91" r="N36"/>
      <c s="91" r="O36"/>
      <c s="91" r="P36"/>
      <c s="91" r="Q36"/>
      <c s="91" r="R36"/>
      <c s="91" r="S36"/>
      <c s="91" r="T36"/>
      <c s="91" r="U36">
        <v>581656.35000000</v>
      </c>
      <c s="91" r="V36"/>
      <c s="91" r="W36">
        <v>581656.35000000</v>
      </c>
      <c s="91" r="X36"/>
      <c s="91" r="Y36"/>
      <c s="91" r="Z36"/>
      <c s="91" r="AA36">
        <v>581656.35000000</v>
      </c>
      <c s="91" r="AB36"/>
      <c s="91" r="AC36"/>
      <c s="91" r="AD36"/>
      <c s="91" r="AE36"/>
      <c s="91" r="AF36"/>
      <c s="91" r="AG36"/>
      <c s="93" r="AH36"/>
      <c s="94" r="AI36">
        <f>""&amp;C36</f>
      </c>
      <c s="95" r="AJ36"/>
      <c s="0" r="AK36"/>
    </row>
    <row r="37" ht="11.25000000" customHeight="1">
      <c s="243" r="A37"/>
      <c s="89" r="B37" t="s">
        <v>47</v>
      </c>
      <c s="90" r="C37" t="s">
        <v>108</v>
      </c>
      <c s="90" r="D37"/>
      <c s="90" r="E37"/>
      <c s="90" r="F37"/>
      <c s="91" r="G37">
        <v>820000.00000000</v>
      </c>
      <c s="91" r="H37"/>
      <c s="91" r="I37">
        <v>820000.00000000</v>
      </c>
      <c s="91" r="J37"/>
      <c s="91" r="K37"/>
      <c s="91" r="L37"/>
      <c s="91" r="M37">
        <v>820000.00000000</v>
      </c>
      <c s="91" r="N37"/>
      <c s="91" r="O37"/>
      <c s="91" r="P37"/>
      <c s="91" r="Q37"/>
      <c s="91" r="R37"/>
      <c s="91" r="S37"/>
      <c s="91" r="T37"/>
      <c s="91" r="U37">
        <v>85038.29000000</v>
      </c>
      <c s="91" r="V37"/>
      <c s="91" r="W37">
        <v>85038.29000000</v>
      </c>
      <c s="91" r="X37"/>
      <c s="91" r="Y37"/>
      <c s="91" r="Z37"/>
      <c s="91" r="AA37">
        <v>85038.29000000</v>
      </c>
      <c s="91" r="AB37"/>
      <c s="91" r="AC37"/>
      <c s="91" r="AD37"/>
      <c s="91" r="AE37"/>
      <c s="91" r="AF37"/>
      <c s="91" r="AG37"/>
      <c s="93" r="AH37"/>
      <c s="94" r="AI37">
        <f>""&amp;C37</f>
      </c>
      <c s="95" r="AJ37"/>
      <c s="0" r="AK37"/>
    </row>
    <row r="38" ht="11.25000000" customHeight="1">
      <c s="243" r="A38"/>
      <c s="99" r="B38" t="s">
        <v>47</v>
      </c>
      <c s="100" r="C38" t="s">
        <v>110</v>
      </c>
      <c s="244" r="D38"/>
      <c s="245" r="E38"/>
      <c s="246" r="F38"/>
      <c s="91" r="G38">
        <v>820000.00000000</v>
      </c>
      <c s="104" r="H38"/>
      <c s="91" r="I38">
        <v>820000.00000000</v>
      </c>
      <c s="104" r="J38"/>
      <c s="105" r="K38"/>
      <c s="105" r="L38"/>
      <c s="105" r="M38">
        <v>820000.00000000</v>
      </c>
      <c s="105" r="N38"/>
      <c s="105" r="O38"/>
      <c s="105" r="P38"/>
      <c s="105" r="Q38"/>
      <c s="105" r="R38"/>
      <c s="105" r="S38"/>
      <c s="105" r="T38"/>
      <c s="91" r="U38">
        <v>85038.29000000</v>
      </c>
      <c s="104" r="V38"/>
      <c s="91" r="W38">
        <v>85038.29000000</v>
      </c>
      <c s="104" r="X38"/>
      <c s="105" r="Y38"/>
      <c s="105" r="Z38"/>
      <c s="105" r="AA38">
        <v>85038.29000000</v>
      </c>
      <c s="105" r="AB38"/>
      <c s="105" r="AC38"/>
      <c s="105" r="AD38"/>
      <c s="105" r="AE38"/>
      <c s="105" r="AF38"/>
      <c s="105" r="AG38"/>
      <c s="112" r="AH38"/>
      <c s="113" r="AI38">
        <f>""&amp;C38</f>
      </c>
      <c s="95" r="AJ38"/>
      <c s="0" r="AK38"/>
    </row>
    <row r="39" ht="11.25000000" customHeight="1">
      <c s="243" r="A39"/>
      <c s="89" r="B39" t="s">
        <v>47</v>
      </c>
      <c s="90" r="C39" t="s">
        <v>112</v>
      </c>
      <c s="90" r="D39"/>
      <c s="90" r="E39"/>
      <c s="90" r="F39"/>
      <c s="91" r="G39">
        <v>2164000.00000000</v>
      </c>
      <c s="91" r="H39"/>
      <c s="91" r="I39">
        <v>2164000.00000000</v>
      </c>
      <c s="91" r="J39"/>
      <c s="91" r="K39"/>
      <c s="91" r="L39"/>
      <c s="91" r="M39">
        <v>2164000.00000000</v>
      </c>
      <c s="91" r="N39"/>
      <c s="91" r="O39"/>
      <c s="91" r="P39"/>
      <c s="91" r="Q39"/>
      <c s="91" r="R39"/>
      <c s="91" r="S39"/>
      <c s="91" r="T39"/>
      <c s="91" r="U39">
        <v>496618.06000000</v>
      </c>
      <c s="91" r="V39"/>
      <c s="91" r="W39">
        <v>496618.06000000</v>
      </c>
      <c s="91" r="X39"/>
      <c s="91" r="Y39"/>
      <c s="91" r="Z39"/>
      <c s="91" r="AA39">
        <v>496618.06000000</v>
      </c>
      <c s="91" r="AB39"/>
      <c s="91" r="AC39"/>
      <c s="91" r="AD39"/>
      <c s="91" r="AE39"/>
      <c s="91" r="AF39"/>
      <c s="91" r="AG39"/>
      <c s="93" r="AH39"/>
      <c s="94" r="AI39">
        <f>""&amp;C39</f>
      </c>
      <c s="95" r="AJ39"/>
      <c s="0" r="AK39"/>
    </row>
    <row r="40" ht="11.25000000" customHeight="1">
      <c s="243" r="A40"/>
      <c s="89" r="B40" t="s">
        <v>47</v>
      </c>
      <c s="90" r="C40" t="s">
        <v>114</v>
      </c>
      <c s="90" r="D40"/>
      <c s="90" r="E40"/>
      <c s="90" r="F40"/>
      <c s="91" r="G40">
        <v>1314000.00000000</v>
      </c>
      <c s="91" r="H40"/>
      <c s="91" r="I40">
        <v>1314000.00000000</v>
      </c>
      <c s="91" r="J40"/>
      <c s="91" r="K40"/>
      <c s="91" r="L40"/>
      <c s="91" r="M40">
        <v>1314000.00000000</v>
      </c>
      <c s="91" r="N40"/>
      <c s="91" r="O40"/>
      <c s="91" r="P40"/>
      <c s="91" r="Q40"/>
      <c s="91" r="R40"/>
      <c s="91" r="S40"/>
      <c s="91" r="T40"/>
      <c s="91" r="U40">
        <v>393652.15000000</v>
      </c>
      <c s="91" r="V40"/>
      <c s="91" r="W40">
        <v>393652.15000000</v>
      </c>
      <c s="91" r="X40"/>
      <c s="91" r="Y40"/>
      <c s="91" r="Z40"/>
      <c s="91" r="AA40">
        <v>393652.15000000</v>
      </c>
      <c s="91" r="AB40"/>
      <c s="91" r="AC40"/>
      <c s="91" r="AD40"/>
      <c s="91" r="AE40"/>
      <c s="91" r="AF40"/>
      <c s="91" r="AG40"/>
      <c s="93" r="AH40"/>
      <c s="94" r="AI40">
        <f>""&amp;C40</f>
      </c>
      <c s="95" r="AJ40"/>
      <c s="0" r="AK40"/>
    </row>
    <row r="41" ht="11.25000000" customHeight="1">
      <c s="243" r="A41"/>
      <c s="99" r="B41" t="s">
        <v>47</v>
      </c>
      <c s="100" r="C41" t="s">
        <v>116</v>
      </c>
      <c s="244" r="D41"/>
      <c s="245" r="E41"/>
      <c s="246" r="F41"/>
      <c s="91" r="G41">
        <v>1314000.00000000</v>
      </c>
      <c s="104" r="H41"/>
      <c s="91" r="I41">
        <v>1314000.00000000</v>
      </c>
      <c s="104" r="J41"/>
      <c s="105" r="K41"/>
      <c s="105" r="L41"/>
      <c s="105" r="M41">
        <v>1314000.00000000</v>
      </c>
      <c s="105" r="N41"/>
      <c s="105" r="O41"/>
      <c s="105" r="P41"/>
      <c s="105" r="Q41"/>
      <c s="105" r="R41"/>
      <c s="105" r="S41"/>
      <c s="105" r="T41"/>
      <c s="91" r="U41">
        <v>393652.15000000</v>
      </c>
      <c s="104" r="V41"/>
      <c s="91" r="W41">
        <v>393652.15000000</v>
      </c>
      <c s="104" r="X41"/>
      <c s="105" r="Y41"/>
      <c s="105" r="Z41"/>
      <c s="105" r="AA41">
        <v>393652.15000000</v>
      </c>
      <c s="105" r="AB41"/>
      <c s="105" r="AC41"/>
      <c s="105" r="AD41"/>
      <c s="105" r="AE41"/>
      <c s="105" r="AF41"/>
      <c s="105" r="AG41"/>
      <c s="112" r="AH41"/>
      <c s="113" r="AI41">
        <f>""&amp;C41</f>
      </c>
      <c s="95" r="AJ41"/>
      <c s="0" r="AK41"/>
    </row>
    <row r="42" ht="11.25000000" customHeight="1">
      <c s="243" r="A42"/>
      <c s="89" r="B42" t="s">
        <v>47</v>
      </c>
      <c s="90" r="C42" t="s">
        <v>118</v>
      </c>
      <c s="90" r="D42"/>
      <c s="90" r="E42"/>
      <c s="90" r="F42"/>
      <c s="91" r="G42">
        <v>850000.00000000</v>
      </c>
      <c s="91" r="H42"/>
      <c s="91" r="I42">
        <v>850000.00000000</v>
      </c>
      <c s="91" r="J42"/>
      <c s="91" r="K42"/>
      <c s="91" r="L42"/>
      <c s="91" r="M42">
        <v>850000.00000000</v>
      </c>
      <c s="91" r="N42"/>
      <c s="91" r="O42"/>
      <c s="91" r="P42"/>
      <c s="91" r="Q42"/>
      <c s="91" r="R42"/>
      <c s="91" r="S42"/>
      <c s="91" r="T42"/>
      <c s="91" r="U42">
        <v>102965.91000000</v>
      </c>
      <c s="91" r="V42"/>
      <c s="91" r="W42">
        <v>102965.91000000</v>
      </c>
      <c s="91" r="X42"/>
      <c s="91" r="Y42"/>
      <c s="91" r="Z42"/>
      <c s="91" r="AA42">
        <v>102965.91000000</v>
      </c>
      <c s="91" r="AB42"/>
      <c s="91" r="AC42"/>
      <c s="91" r="AD42"/>
      <c s="91" r="AE42"/>
      <c s="91" r="AF42"/>
      <c s="91" r="AG42"/>
      <c s="93" r="AH42"/>
      <c s="94" r="AI42">
        <f>""&amp;C42</f>
      </c>
      <c s="95" r="AJ42"/>
      <c s="0" r="AK42"/>
    </row>
    <row r="43" ht="11.25000000" customHeight="1">
      <c s="243" r="A43"/>
      <c s="99" r="B43" t="s">
        <v>47</v>
      </c>
      <c s="100" r="C43" t="s">
        <v>120</v>
      </c>
      <c s="244" r="D43"/>
      <c s="245" r="E43"/>
      <c s="246" r="F43"/>
      <c s="91" r="G43">
        <v>850000.00000000</v>
      </c>
      <c s="104" r="H43"/>
      <c s="91" r="I43">
        <v>850000.00000000</v>
      </c>
      <c s="104" r="J43"/>
      <c s="105" r="K43"/>
      <c s="105" r="L43"/>
      <c s="105" r="M43">
        <v>850000.00000000</v>
      </c>
      <c s="105" r="N43"/>
      <c s="105" r="O43"/>
      <c s="105" r="P43"/>
      <c s="105" r="Q43"/>
      <c s="105" r="R43"/>
      <c s="105" r="S43"/>
      <c s="105" r="T43"/>
      <c s="91" r="U43">
        <v>102965.91000000</v>
      </c>
      <c s="104" r="V43"/>
      <c s="91" r="W43">
        <v>102965.91000000</v>
      </c>
      <c s="104" r="X43"/>
      <c s="105" r="Y43"/>
      <c s="105" r="Z43"/>
      <c s="105" r="AA43">
        <v>102965.91000000</v>
      </c>
      <c s="105" r="AB43"/>
      <c s="105" r="AC43"/>
      <c s="105" r="AD43"/>
      <c s="105" r="AE43"/>
      <c s="105" r="AF43"/>
      <c s="105" r="AG43"/>
      <c s="112" r="AH43"/>
      <c s="113" r="AI43">
        <f>""&amp;C43</f>
      </c>
      <c s="95" r="AJ43"/>
      <c s="0" r="AK43"/>
    </row>
    <row r="44" ht="11.25000000" customHeight="1">
      <c s="243" r="A44"/>
      <c s="89" r="B44" t="s">
        <v>47</v>
      </c>
      <c s="90" r="C44" t="s">
        <v>122</v>
      </c>
      <c s="90" r="D44"/>
      <c s="90" r="E44"/>
      <c s="90" r="F44"/>
      <c s="91" r="G44">
        <v>886000.00000000</v>
      </c>
      <c s="91" r="H44"/>
      <c s="91" r="I44">
        <v>886000.00000000</v>
      </c>
      <c s="91" r="J44"/>
      <c s="91" r="K44"/>
      <c s="91" r="L44"/>
      <c s="91" r="M44">
        <v>886000.00000000</v>
      </c>
      <c s="91" r="N44"/>
      <c s="91" r="O44"/>
      <c s="91" r="P44"/>
      <c s="91" r="Q44"/>
      <c s="91" r="R44"/>
      <c s="91" r="S44"/>
      <c s="91" r="T44"/>
      <c s="91" r="U44">
        <v>484137.47000000</v>
      </c>
      <c s="91" r="V44"/>
      <c s="91" r="W44">
        <v>484137.47000000</v>
      </c>
      <c s="91" r="X44"/>
      <c s="91" r="Y44"/>
      <c s="91" r="Z44"/>
      <c s="91" r="AA44">
        <v>484137.47000000</v>
      </c>
      <c s="91" r="AB44"/>
      <c s="91" r="AC44"/>
      <c s="91" r="AD44"/>
      <c s="91" r="AE44"/>
      <c s="91" r="AF44"/>
      <c s="91" r="AG44"/>
      <c s="93" r="AH44"/>
      <c s="94" r="AI44">
        <f>""&amp;C44</f>
      </c>
      <c s="95" r="AJ44"/>
      <c s="0" r="AK44"/>
    </row>
    <row r="45" ht="11.25000000" customHeight="1">
      <c s="243" r="A45"/>
      <c s="89" r="B45" t="s">
        <v>47</v>
      </c>
      <c s="90" r="C45" t="s">
        <v>124</v>
      </c>
      <c s="90" r="D45"/>
      <c s="90" r="E45"/>
      <c s="90" r="F45"/>
      <c s="91" r="G45">
        <v>886000.00000000</v>
      </c>
      <c s="91" r="H45"/>
      <c s="91" r="I45">
        <v>886000.00000000</v>
      </c>
      <c s="91" r="J45"/>
      <c s="91" r="K45"/>
      <c s="91" r="L45"/>
      <c s="91" r="M45">
        <v>886000.00000000</v>
      </c>
      <c s="91" r="N45"/>
      <c s="91" r="O45"/>
      <c s="91" r="P45"/>
      <c s="91" r="Q45"/>
      <c s="91" r="R45"/>
      <c s="91" r="S45"/>
      <c s="91" r="T45"/>
      <c s="91" r="U45">
        <v>484137.47000000</v>
      </c>
      <c s="91" r="V45"/>
      <c s="91" r="W45">
        <v>484137.47000000</v>
      </c>
      <c s="91" r="X45"/>
      <c s="91" r="Y45"/>
      <c s="91" r="Z45"/>
      <c s="91" r="AA45">
        <v>484137.47000000</v>
      </c>
      <c s="91" r="AB45"/>
      <c s="91" r="AC45"/>
      <c s="91" r="AD45"/>
      <c s="91" r="AE45"/>
      <c s="91" r="AF45"/>
      <c s="91" r="AG45"/>
      <c s="93" r="AH45"/>
      <c s="94" r="AI45">
        <f>""&amp;C45</f>
      </c>
      <c s="95" r="AJ45"/>
      <c s="0" r="AK45"/>
    </row>
    <row r="46" ht="11.25000000" customHeight="1">
      <c s="243" r="A46"/>
      <c s="99" r="B46" t="s">
        <v>47</v>
      </c>
      <c s="100" r="C46" t="s">
        <v>126</v>
      </c>
      <c s="244" r="D46"/>
      <c s="245" r="E46"/>
      <c s="246" r="F46"/>
      <c s="91" r="G46">
        <v>886000.00000000</v>
      </c>
      <c s="104" r="H46"/>
      <c s="91" r="I46">
        <v>886000.00000000</v>
      </c>
      <c s="104" r="J46"/>
      <c s="105" r="K46"/>
      <c s="105" r="L46"/>
      <c s="105" r="M46">
        <v>886000.00000000</v>
      </c>
      <c s="105" r="N46"/>
      <c s="105" r="O46"/>
      <c s="105" r="P46"/>
      <c s="105" r="Q46"/>
      <c s="105" r="R46"/>
      <c s="105" r="S46"/>
      <c s="105" r="T46"/>
      <c s="91" r="U46">
        <v>484137.47000000</v>
      </c>
      <c s="104" r="V46"/>
      <c s="91" r="W46">
        <v>484137.47000000</v>
      </c>
      <c s="104" r="X46"/>
      <c s="105" r="Y46"/>
      <c s="105" r="Z46"/>
      <c s="105" r="AA46">
        <v>484137.47000000</v>
      </c>
      <c s="105" r="AB46"/>
      <c s="105" r="AC46"/>
      <c s="105" r="AD46"/>
      <c s="105" r="AE46"/>
      <c s="105" r="AF46"/>
      <c s="105" r="AG46"/>
      <c s="112" r="AH46"/>
      <c s="113" r="AI46">
        <f>""&amp;C46</f>
      </c>
      <c s="95" r="AJ46"/>
      <c s="0" r="AK46"/>
    </row>
    <row r="47" ht="11.25000000" customHeight="1">
      <c s="243" r="A47"/>
      <c s="89" r="B47" t="s">
        <v>47</v>
      </c>
      <c s="90" r="C47" t="s">
        <v>128</v>
      </c>
      <c s="90" r="D47"/>
      <c s="90" r="E47"/>
      <c s="90" r="F47"/>
      <c s="91" r="G47">
        <v>1251900.00000000</v>
      </c>
      <c s="91" r="H47"/>
      <c s="91" r="I47">
        <v>1251900.00000000</v>
      </c>
      <c s="91" r="J47"/>
      <c s="91" r="K47"/>
      <c s="91" r="L47"/>
      <c s="91" r="M47">
        <v>1251900.00000000</v>
      </c>
      <c s="91" r="N47"/>
      <c s="91" r="O47"/>
      <c s="91" r="P47"/>
      <c s="91" r="Q47"/>
      <c s="91" r="R47"/>
      <c s="91" r="S47"/>
      <c s="91" r="T47"/>
      <c s="91" r="U47">
        <v>609122.94000000</v>
      </c>
      <c s="91" r="V47"/>
      <c s="91" r="W47">
        <v>609122.94000000</v>
      </c>
      <c s="91" r="X47"/>
      <c s="91" r="Y47"/>
      <c s="91" r="Z47"/>
      <c s="91" r="AA47">
        <v>609122.94000000</v>
      </c>
      <c s="91" r="AB47"/>
      <c s="91" r="AC47"/>
      <c s="91" r="AD47"/>
      <c s="91" r="AE47"/>
      <c s="91" r="AF47"/>
      <c s="91" r="AG47"/>
      <c s="93" r="AH47"/>
      <c s="94" r="AI47">
        <f>""&amp;C47</f>
      </c>
      <c s="95" r="AJ47"/>
      <c s="0" r="AK47"/>
    </row>
    <row r="48" ht="11.25000000" customHeight="1">
      <c s="243" r="A48"/>
      <c s="89" r="B48" t="s">
        <v>47</v>
      </c>
      <c s="90" r="C48" t="s">
        <v>130</v>
      </c>
      <c s="90" r="D48"/>
      <c s="90" r="E48"/>
      <c s="90" r="F48"/>
      <c s="91" r="G48">
        <v>1171900.00000000</v>
      </c>
      <c s="91" r="H48"/>
      <c s="91" r="I48">
        <v>1171900.00000000</v>
      </c>
      <c s="91" r="J48"/>
      <c s="91" r="K48"/>
      <c s="91" r="L48"/>
      <c s="91" r="M48">
        <v>1171900.00000000</v>
      </c>
      <c s="91" r="N48"/>
      <c s="91" r="O48"/>
      <c s="91" r="P48"/>
      <c s="91" r="Q48"/>
      <c s="91" r="R48"/>
      <c s="91" r="S48"/>
      <c s="91" r="T48"/>
      <c s="91" r="U48">
        <v>568409.22000000</v>
      </c>
      <c s="91" r="V48"/>
      <c s="91" r="W48">
        <v>568409.22000000</v>
      </c>
      <c s="91" r="X48"/>
      <c s="91" r="Y48"/>
      <c s="91" r="Z48"/>
      <c s="91" r="AA48">
        <v>568409.22000000</v>
      </c>
      <c s="91" r="AB48"/>
      <c s="91" r="AC48"/>
      <c s="91" r="AD48"/>
      <c s="91" r="AE48"/>
      <c s="91" r="AF48"/>
      <c s="91" r="AG48"/>
      <c s="93" r="AH48"/>
      <c s="94" r="AI48">
        <f>""&amp;C48</f>
      </c>
      <c s="95" r="AJ48"/>
      <c s="0" r="AK48"/>
    </row>
    <row r="49" ht="11.25000000" customHeight="1">
      <c s="243" r="A49"/>
      <c s="89" r="B49" t="s">
        <v>47</v>
      </c>
      <c s="90" r="C49" t="s">
        <v>132</v>
      </c>
      <c s="90" r="D49"/>
      <c s="90" r="E49"/>
      <c s="90" r="F49"/>
      <c s="91" r="G49">
        <v>1060400.00000000</v>
      </c>
      <c s="91" r="H49"/>
      <c s="91" r="I49">
        <v>1060400.00000000</v>
      </c>
      <c s="91" r="J49"/>
      <c s="91" r="K49"/>
      <c s="91" r="L49"/>
      <c s="91" r="M49">
        <v>1060400.00000000</v>
      </c>
      <c s="91" r="N49"/>
      <c s="91" r="O49"/>
      <c s="91" r="P49"/>
      <c s="91" r="Q49"/>
      <c s="91" r="R49"/>
      <c s="91" r="S49"/>
      <c s="91" r="T49"/>
      <c s="91" r="U49">
        <v>504714.46000000</v>
      </c>
      <c s="91" r="V49"/>
      <c s="91" r="W49">
        <v>504714.46000000</v>
      </c>
      <c s="91" r="X49"/>
      <c s="91" r="Y49"/>
      <c s="91" r="Z49"/>
      <c s="91" r="AA49">
        <v>504714.46000000</v>
      </c>
      <c s="91" r="AB49"/>
      <c s="91" r="AC49"/>
      <c s="91" r="AD49"/>
      <c s="91" r="AE49"/>
      <c s="91" r="AF49"/>
      <c s="91" r="AG49"/>
      <c s="93" r="AH49"/>
      <c s="94" r="AI49">
        <f>""&amp;C49</f>
      </c>
      <c s="95" r="AJ49"/>
      <c s="0" r="AK49"/>
    </row>
    <row r="50" ht="11.25000000" customHeight="1">
      <c s="243" r="A50"/>
      <c s="99" r="B50" t="s">
        <v>47</v>
      </c>
      <c s="100" r="C50" t="s">
        <v>134</v>
      </c>
      <c s="244" r="D50"/>
      <c s="245" r="E50"/>
      <c s="246" r="F50"/>
      <c s="91" r="G50">
        <v>1060400.00000000</v>
      </c>
      <c s="104" r="H50"/>
      <c s="91" r="I50">
        <v>1060400.00000000</v>
      </c>
      <c s="104" r="J50"/>
      <c s="105" r="K50"/>
      <c s="105" r="L50"/>
      <c s="105" r="M50">
        <v>1060400.00000000</v>
      </c>
      <c s="105" r="N50"/>
      <c s="105" r="O50"/>
      <c s="105" r="P50"/>
      <c s="105" r="Q50"/>
      <c s="105" r="R50"/>
      <c s="105" r="S50"/>
      <c s="105" r="T50"/>
      <c s="91" r="U50">
        <v>504714.46000000</v>
      </c>
      <c s="104" r="V50"/>
      <c s="91" r="W50">
        <v>504714.46000000</v>
      </c>
      <c s="104" r="X50"/>
      <c s="105" r="Y50"/>
      <c s="105" r="Z50"/>
      <c s="105" r="AA50">
        <v>504714.46000000</v>
      </c>
      <c s="105" r="AB50"/>
      <c s="105" r="AC50"/>
      <c s="105" r="AD50"/>
      <c s="105" r="AE50"/>
      <c s="105" r="AF50"/>
      <c s="105" r="AG50"/>
      <c s="112" r="AH50"/>
      <c s="113" r="AI50">
        <f>""&amp;C50</f>
      </c>
      <c s="95" r="AJ50"/>
      <c s="0" r="AK50"/>
    </row>
    <row r="51" ht="11.25000000" customHeight="1">
      <c s="243" r="A51"/>
      <c s="89" r="B51" t="s">
        <v>47</v>
      </c>
      <c s="90" r="C51" t="s">
        <v>136</v>
      </c>
      <c s="90" r="D51"/>
      <c s="90" r="E51"/>
      <c s="90" r="F51"/>
      <c s="91" r="G51">
        <v>11600.00000000</v>
      </c>
      <c s="91" r="H51"/>
      <c s="91" r="I51">
        <v>11600.00000000</v>
      </c>
      <c s="91" r="J51"/>
      <c s="91" r="K51"/>
      <c s="91" r="L51"/>
      <c s="91" r="M51">
        <v>11600.00000000</v>
      </c>
      <c s="91" r="N51"/>
      <c s="91" r="O51"/>
      <c s="91" r="P51"/>
      <c s="91" r="Q51"/>
      <c s="91" r="R51"/>
      <c s="91" r="S51"/>
      <c s="91" r="T51"/>
      <c s="91" r="U51">
        <v>31847.38000000</v>
      </c>
      <c s="91" r="V51"/>
      <c s="91" r="W51">
        <v>31847.38000000</v>
      </c>
      <c s="91" r="X51"/>
      <c s="91" r="Y51"/>
      <c s="91" r="Z51"/>
      <c s="91" r="AA51">
        <v>31847.38000000</v>
      </c>
      <c s="91" r="AB51"/>
      <c s="91" r="AC51"/>
      <c s="91" r="AD51"/>
      <c s="91" r="AE51"/>
      <c s="91" r="AF51"/>
      <c s="91" r="AG51"/>
      <c s="93" r="AH51"/>
      <c s="94" r="AI51">
        <f>""&amp;C51</f>
      </c>
      <c s="95" r="AJ51"/>
      <c s="0" r="AK51"/>
    </row>
    <row r="52" ht="11.25000000" customHeight="1">
      <c s="243" r="A52"/>
      <c s="99" r="B52" t="s">
        <v>47</v>
      </c>
      <c s="100" r="C52" t="s">
        <v>138</v>
      </c>
      <c s="244" r="D52"/>
      <c s="245" r="E52"/>
      <c s="246" r="F52"/>
      <c s="91" r="G52">
        <v>11600.00000000</v>
      </c>
      <c s="104" r="H52"/>
      <c s="91" r="I52">
        <v>11600.00000000</v>
      </c>
      <c s="104" r="J52"/>
      <c s="105" r="K52"/>
      <c s="105" r="L52"/>
      <c s="105" r="M52">
        <v>11600.00000000</v>
      </c>
      <c s="105" r="N52"/>
      <c s="105" r="O52"/>
      <c s="105" r="P52"/>
      <c s="105" r="Q52"/>
      <c s="105" r="R52"/>
      <c s="105" r="S52"/>
      <c s="105" r="T52"/>
      <c s="91" r="U52">
        <v>31847.38000000</v>
      </c>
      <c s="104" r="V52"/>
      <c s="91" r="W52">
        <v>31847.38000000</v>
      </c>
      <c s="104" r="X52"/>
      <c s="105" r="Y52"/>
      <c s="105" r="Z52"/>
      <c s="105" r="AA52">
        <v>31847.38000000</v>
      </c>
      <c s="105" r="AB52"/>
      <c s="105" r="AC52"/>
      <c s="105" r="AD52"/>
      <c s="105" r="AE52"/>
      <c s="105" r="AF52"/>
      <c s="105" r="AG52"/>
      <c s="112" r="AH52"/>
      <c s="113" r="AI52">
        <f>""&amp;C52</f>
      </c>
      <c s="95" r="AJ52"/>
      <c s="0" r="AK52"/>
    </row>
    <row r="53" ht="11.25000000" customHeight="1">
      <c s="243" r="A53"/>
      <c s="89" r="B53" t="s">
        <v>47</v>
      </c>
      <c s="90" r="C53" t="s">
        <v>140</v>
      </c>
      <c s="90" r="D53"/>
      <c s="90" r="E53"/>
      <c s="90" r="F53"/>
      <c s="91" r="G53">
        <v>99900.00000000</v>
      </c>
      <c s="91" r="H53"/>
      <c s="91" r="I53">
        <v>99900.00000000</v>
      </c>
      <c s="91" r="J53"/>
      <c s="91" r="K53"/>
      <c s="91" r="L53"/>
      <c s="91" r="M53">
        <v>99900.00000000</v>
      </c>
      <c s="91" r="N53"/>
      <c s="91" r="O53"/>
      <c s="91" r="P53"/>
      <c s="91" r="Q53"/>
      <c s="91" r="R53"/>
      <c s="91" r="S53"/>
      <c s="91" r="T53"/>
      <c s="91" r="U53">
        <v>31847.38000000</v>
      </c>
      <c s="91" r="V53"/>
      <c s="91" r="W53">
        <v>31847.38000000</v>
      </c>
      <c s="91" r="X53"/>
      <c s="91" r="Y53"/>
      <c s="91" r="Z53"/>
      <c s="91" r="AA53">
        <v>31847.38000000</v>
      </c>
      <c s="91" r="AB53"/>
      <c s="91" r="AC53"/>
      <c s="91" r="AD53"/>
      <c s="91" r="AE53"/>
      <c s="91" r="AF53"/>
      <c s="91" r="AG53"/>
      <c s="93" r="AH53"/>
      <c s="94" r="AI53">
        <f>""&amp;C53</f>
      </c>
      <c s="95" r="AJ53"/>
      <c s="0" r="AK53"/>
    </row>
    <row r="54" ht="11.25000000" customHeight="1">
      <c s="243" r="A54"/>
      <c s="99" r="B54" t="s">
        <v>47</v>
      </c>
      <c s="100" r="C54" t="s">
        <v>142</v>
      </c>
      <c s="244" r="D54"/>
      <c s="245" r="E54"/>
      <c s="246" r="F54"/>
      <c s="91" r="G54">
        <v>99900.00000000</v>
      </c>
      <c s="104" r="H54"/>
      <c s="91" r="I54">
        <v>99900.00000000</v>
      </c>
      <c s="104" r="J54"/>
      <c s="105" r="K54"/>
      <c s="105" r="L54"/>
      <c s="105" r="M54">
        <v>99900.00000000</v>
      </c>
      <c s="105" r="N54"/>
      <c s="105" r="O54"/>
      <c s="105" r="P54"/>
      <c s="105" r="Q54"/>
      <c s="105" r="R54"/>
      <c s="105" r="S54"/>
      <c s="105" r="T54"/>
      <c s="91" r="U54">
        <v>31847.38000000</v>
      </c>
      <c s="104" r="V54"/>
      <c s="91" r="W54">
        <v>31847.38000000</v>
      </c>
      <c s="104" r="X54"/>
      <c s="105" r="Y54"/>
      <c s="105" r="Z54"/>
      <c s="105" r="AA54">
        <v>31847.38000000</v>
      </c>
      <c s="105" r="AB54"/>
      <c s="105" r="AC54"/>
      <c s="105" r="AD54"/>
      <c s="105" r="AE54"/>
      <c s="105" r="AF54"/>
      <c s="105" r="AG54"/>
      <c s="112" r="AH54"/>
      <c s="113" r="AI54">
        <f>""&amp;C54</f>
      </c>
      <c s="95" r="AJ54"/>
      <c s="0" r="AK54"/>
    </row>
    <row r="55" ht="11.25000000" customHeight="1">
      <c s="243" r="A55"/>
      <c s="89" r="B55" t="s">
        <v>47</v>
      </c>
      <c s="90" r="C55" t="s">
        <v>144</v>
      </c>
      <c s="90" r="D55"/>
      <c s="90" r="E55"/>
      <c s="90" r="F55"/>
      <c s="91" r="G55">
        <v>0.00000000</v>
      </c>
      <c s="91" r="H55"/>
      <c s="91" r="I55">
        <v>0.00000000</v>
      </c>
      <c s="91" r="J55"/>
      <c s="91" r="K55"/>
      <c s="91" r="L55"/>
      <c s="91" r="M55"/>
      <c s="91" r="N55"/>
      <c s="91" r="O55"/>
      <c s="91" r="P55"/>
      <c s="91" r="Q55"/>
      <c s="91" r="R55"/>
      <c s="91" r="S55"/>
      <c s="91" r="T55"/>
      <c s="91" r="U55">
        <v>7.24000000</v>
      </c>
      <c s="91" r="V55"/>
      <c s="91" r="W55">
        <v>7.24000000</v>
      </c>
      <c s="91" r="X55"/>
      <c s="91" r="Y55"/>
      <c s="91" r="Z55"/>
      <c s="91" r="AA55">
        <v>7.24000000</v>
      </c>
      <c s="91" r="AB55"/>
      <c s="91" r="AC55"/>
      <c s="91" r="AD55"/>
      <c s="91" r="AE55"/>
      <c s="91" r="AF55"/>
      <c s="91" r="AG55"/>
      <c s="93" r="AH55"/>
      <c s="94" r="AI55">
        <f>""&amp;C55</f>
      </c>
      <c s="95" r="AJ55"/>
      <c s="0" r="AK55"/>
    </row>
    <row r="56" ht="11.25000000" customHeight="1">
      <c s="243" r="A56"/>
      <c s="89" r="B56" t="s">
        <v>47</v>
      </c>
      <c s="90" r="C56" t="s">
        <v>146</v>
      </c>
      <c s="90" r="D56"/>
      <c s="90" r="E56"/>
      <c s="90" r="F56"/>
      <c s="91" r="G56">
        <v>0.00000000</v>
      </c>
      <c s="91" r="H56"/>
      <c s="91" r="I56">
        <v>0.00000000</v>
      </c>
      <c s="91" r="J56"/>
      <c s="91" r="K56"/>
      <c s="91" r="L56"/>
      <c s="91" r="M56"/>
      <c s="91" r="N56"/>
      <c s="91" r="O56"/>
      <c s="91" r="P56"/>
      <c s="91" r="Q56"/>
      <c s="91" r="R56"/>
      <c s="91" r="S56"/>
      <c s="91" r="T56"/>
      <c s="91" r="U56">
        <v>7.24000000</v>
      </c>
      <c s="91" r="V56"/>
      <c s="91" r="W56">
        <v>7.24000000</v>
      </c>
      <c s="91" r="X56"/>
      <c s="91" r="Y56"/>
      <c s="91" r="Z56"/>
      <c s="91" r="AA56">
        <v>7.24000000</v>
      </c>
      <c s="91" r="AB56"/>
      <c s="91" r="AC56"/>
      <c s="91" r="AD56"/>
      <c s="91" r="AE56"/>
      <c s="91" r="AF56"/>
      <c s="91" r="AG56"/>
      <c s="93" r="AH56"/>
      <c s="94" r="AI56">
        <f>""&amp;C56</f>
      </c>
      <c s="95" r="AJ56"/>
      <c s="0" r="AK56"/>
    </row>
    <row r="57" ht="11.25000000" customHeight="1">
      <c s="243" r="A57"/>
      <c s="99" r="B57" t="s">
        <v>47</v>
      </c>
      <c s="100" r="C57" t="s">
        <v>148</v>
      </c>
      <c s="244" r="D57"/>
      <c s="245" r="E57"/>
      <c s="246" r="F57"/>
      <c s="91" r="G57">
        <v>0.00000000</v>
      </c>
      <c s="104" r="H57"/>
      <c s="91" r="I57">
        <v>0.00000000</v>
      </c>
      <c s="104" r="J57"/>
      <c s="105" r="K57"/>
      <c s="105" r="L57"/>
      <c s="105" r="M57"/>
      <c s="105" r="N57"/>
      <c s="105" r="O57"/>
      <c s="105" r="P57"/>
      <c s="105" r="Q57"/>
      <c s="105" r="R57"/>
      <c s="105" r="S57"/>
      <c s="105" r="T57"/>
      <c s="91" r="U57">
        <v>7.24000000</v>
      </c>
      <c s="104" r="V57"/>
      <c s="91" r="W57">
        <v>7.24000000</v>
      </c>
      <c s="104" r="X57"/>
      <c s="105" r="Y57"/>
      <c s="105" r="Z57"/>
      <c s="105" r="AA57">
        <v>7.24000000</v>
      </c>
      <c s="105" r="AB57"/>
      <c s="105" r="AC57"/>
      <c s="105" r="AD57"/>
      <c s="105" r="AE57"/>
      <c s="105" r="AF57"/>
      <c s="105" r="AG57"/>
      <c s="112" r="AH57"/>
      <c s="113" r="AI57">
        <f>""&amp;C57</f>
      </c>
      <c s="95" r="AJ57"/>
      <c s="0" r="AK57"/>
    </row>
    <row r="58" ht="11.25000000" customHeight="1">
      <c s="243" r="A58"/>
      <c s="89" r="B58" t="s">
        <v>47</v>
      </c>
      <c s="90" r="C58" t="s">
        <v>150</v>
      </c>
      <c s="90" r="D58"/>
      <c s="90" r="E58"/>
      <c s="90" r="F58"/>
      <c s="91" r="G58">
        <v>80000.00000000</v>
      </c>
      <c s="91" r="H58"/>
      <c s="91" r="I58">
        <v>80000.00000000</v>
      </c>
      <c s="91" r="J58"/>
      <c s="91" r="K58"/>
      <c s="91" r="L58"/>
      <c s="91" r="M58">
        <v>80000.00000000</v>
      </c>
      <c s="91" r="N58"/>
      <c s="91" r="O58"/>
      <c s="91" r="P58"/>
      <c s="91" r="Q58"/>
      <c s="91" r="R58"/>
      <c s="91" r="S58"/>
      <c s="91" r="T58"/>
      <c s="91" r="U58">
        <v>40706.48000000</v>
      </c>
      <c s="91" r="V58"/>
      <c s="91" r="W58">
        <v>40706.48000000</v>
      </c>
      <c s="91" r="X58"/>
      <c s="91" r="Y58"/>
      <c s="91" r="Z58"/>
      <c s="91" r="AA58">
        <v>40706.48000000</v>
      </c>
      <c s="91" r="AB58"/>
      <c s="91" r="AC58"/>
      <c s="91" r="AD58"/>
      <c s="91" r="AE58"/>
      <c s="91" r="AF58"/>
      <c s="91" r="AG58"/>
      <c s="93" r="AH58"/>
      <c s="94" r="AI58">
        <f>""&amp;C58</f>
      </c>
      <c s="95" r="AJ58"/>
      <c s="0" r="AK58"/>
    </row>
    <row r="59" ht="11.25000000" customHeight="1">
      <c s="243" r="A59"/>
      <c s="89" r="B59" t="s">
        <v>47</v>
      </c>
      <c s="90" r="C59" t="s">
        <v>152</v>
      </c>
      <c s="90" r="D59"/>
      <c s="90" r="E59"/>
      <c s="90" r="F59"/>
      <c s="91" r="G59">
        <v>80000.00000000</v>
      </c>
      <c s="91" r="H59"/>
      <c s="91" r="I59">
        <v>80000.00000000</v>
      </c>
      <c s="91" r="J59"/>
      <c s="91" r="K59"/>
      <c s="91" r="L59"/>
      <c s="91" r="M59">
        <v>80000.00000000</v>
      </c>
      <c s="91" r="N59"/>
      <c s="91" r="O59"/>
      <c s="91" r="P59"/>
      <c s="91" r="Q59"/>
      <c s="91" r="R59"/>
      <c s="91" r="S59"/>
      <c s="91" r="T59"/>
      <c s="91" r="U59">
        <v>40706.48000000</v>
      </c>
      <c s="91" r="V59"/>
      <c s="91" r="W59">
        <v>40706.48000000</v>
      </c>
      <c s="91" r="X59"/>
      <c s="91" r="Y59"/>
      <c s="91" r="Z59"/>
      <c s="91" r="AA59">
        <v>40706.48000000</v>
      </c>
      <c s="91" r="AB59"/>
      <c s="91" r="AC59"/>
      <c s="91" r="AD59"/>
      <c s="91" r="AE59"/>
      <c s="91" r="AF59"/>
      <c s="91" r="AG59"/>
      <c s="93" r="AH59"/>
      <c s="94" r="AI59">
        <f>""&amp;C59</f>
      </c>
      <c s="95" r="AJ59"/>
      <c s="0" r="AK59"/>
    </row>
    <row r="60" ht="11.25000000" customHeight="1">
      <c s="243" r="A60"/>
      <c s="99" r="B60" t="s">
        <v>47</v>
      </c>
      <c s="100" r="C60" t="s">
        <v>154</v>
      </c>
      <c s="244" r="D60"/>
      <c s="245" r="E60"/>
      <c s="246" r="F60"/>
      <c s="91" r="G60">
        <v>80000.00000000</v>
      </c>
      <c s="104" r="H60"/>
      <c s="91" r="I60">
        <v>80000.00000000</v>
      </c>
      <c s="104" r="J60"/>
      <c s="105" r="K60"/>
      <c s="105" r="L60"/>
      <c s="105" r="M60">
        <v>80000.00000000</v>
      </c>
      <c s="105" r="N60"/>
      <c s="105" r="O60"/>
      <c s="105" r="P60"/>
      <c s="105" r="Q60"/>
      <c s="105" r="R60"/>
      <c s="105" r="S60"/>
      <c s="105" r="T60"/>
      <c s="91" r="U60">
        <v>40706.48000000</v>
      </c>
      <c s="104" r="V60"/>
      <c s="91" r="W60">
        <v>40706.48000000</v>
      </c>
      <c s="104" r="X60"/>
      <c s="105" r="Y60"/>
      <c s="105" r="Z60"/>
      <c s="105" r="AA60">
        <v>40706.48000000</v>
      </c>
      <c s="105" r="AB60"/>
      <c s="105" r="AC60"/>
      <c s="105" r="AD60"/>
      <c s="105" r="AE60"/>
      <c s="105" r="AF60"/>
      <c s="105" r="AG60"/>
      <c s="112" r="AH60"/>
      <c s="113" r="AI60">
        <f>""&amp;C60</f>
      </c>
      <c s="95" r="AJ60"/>
      <c s="0" r="AK60"/>
    </row>
    <row r="61" ht="11.25000000" customHeight="1">
      <c s="243" r="A61"/>
      <c s="89" r="B61" t="s">
        <v>47</v>
      </c>
      <c s="90" r="C61" t="s">
        <v>156</v>
      </c>
      <c s="90" r="D61"/>
      <c s="90" r="E61"/>
      <c s="90" r="F61"/>
      <c s="91" r="G61">
        <v>9000.00000000</v>
      </c>
      <c s="91" r="H61"/>
      <c s="91" r="I61">
        <v>9000.00000000</v>
      </c>
      <c s="91" r="J61"/>
      <c s="91" r="K61"/>
      <c s="91" r="L61"/>
      <c s="91" r="M61">
        <v>9000.00000000</v>
      </c>
      <c s="91" r="N61"/>
      <c s="91" r="O61"/>
      <c s="91" r="P61"/>
      <c s="91" r="Q61"/>
      <c s="91" r="R61"/>
      <c s="91" r="S61"/>
      <c s="91" r="T61"/>
      <c s="91" r="U61">
        <v>15047.87000000</v>
      </c>
      <c s="91" r="V61"/>
      <c s="91" r="W61">
        <v>15047.87000000</v>
      </c>
      <c s="91" r="X61"/>
      <c s="91" r="Y61"/>
      <c s="91" r="Z61"/>
      <c s="91" r="AA61">
        <v>15047.87000000</v>
      </c>
      <c s="91" r="AB61"/>
      <c s="91" r="AC61"/>
      <c s="91" r="AD61"/>
      <c s="91" r="AE61"/>
      <c s="91" r="AF61"/>
      <c s="91" r="AG61"/>
      <c s="93" r="AH61"/>
      <c s="94" r="AI61">
        <f>""&amp;C61</f>
      </c>
      <c s="95" r="AJ61"/>
      <c s="0" r="AK61"/>
    </row>
    <row r="62" ht="11.25000000" customHeight="1">
      <c s="243" r="A62"/>
      <c s="89" r="B62" t="s">
        <v>47</v>
      </c>
      <c s="90" r="C62" t="s">
        <v>158</v>
      </c>
      <c s="90" r="D62"/>
      <c s="90" r="E62"/>
      <c s="90" r="F62"/>
      <c s="91" r="G62">
        <v>9000.00000000</v>
      </c>
      <c s="91" r="H62"/>
      <c s="91" r="I62">
        <v>9000.00000000</v>
      </c>
      <c s="91" r="J62"/>
      <c s="91" r="K62"/>
      <c s="91" r="L62"/>
      <c s="91" r="M62">
        <v>9000.00000000</v>
      </c>
      <c s="91" r="N62"/>
      <c s="91" r="O62"/>
      <c s="91" r="P62"/>
      <c s="91" r="Q62"/>
      <c s="91" r="R62"/>
      <c s="91" r="S62"/>
      <c s="91" r="T62"/>
      <c s="91" r="U62">
        <v>15047.87000000</v>
      </c>
      <c s="91" r="V62"/>
      <c s="91" r="W62">
        <v>15047.87000000</v>
      </c>
      <c s="91" r="X62"/>
      <c s="91" r="Y62"/>
      <c s="91" r="Z62"/>
      <c s="91" r="AA62">
        <v>15047.87000000</v>
      </c>
      <c s="91" r="AB62"/>
      <c s="91" r="AC62"/>
      <c s="91" r="AD62"/>
      <c s="91" r="AE62"/>
      <c s="91" r="AF62"/>
      <c s="91" r="AG62"/>
      <c s="93" r="AH62"/>
      <c s="94" r="AI62">
        <f>""&amp;C62</f>
      </c>
      <c s="95" r="AJ62"/>
      <c s="0" r="AK62"/>
    </row>
    <row r="63" ht="11.25000000" customHeight="1">
      <c s="243" r="A63"/>
      <c s="99" r="B63" t="s">
        <v>47</v>
      </c>
      <c s="100" r="C63" t="s">
        <v>160</v>
      </c>
      <c s="244" r="D63"/>
      <c s="245" r="E63"/>
      <c s="246" r="F63"/>
      <c s="91" r="G63">
        <v>6000.00000000</v>
      </c>
      <c s="104" r="H63"/>
      <c s="91" r="I63">
        <v>6000.00000000</v>
      </c>
      <c s="104" r="J63"/>
      <c s="105" r="K63"/>
      <c s="105" r="L63"/>
      <c s="105" r="M63">
        <v>6000.00000000</v>
      </c>
      <c s="105" r="N63"/>
      <c s="105" r="O63"/>
      <c s="105" r="P63"/>
      <c s="105" r="Q63"/>
      <c s="105" r="R63"/>
      <c s="105" r="S63"/>
      <c s="105" r="T63"/>
      <c s="91" r="U63">
        <v>6248.09000000</v>
      </c>
      <c s="104" r="V63"/>
      <c s="91" r="W63">
        <v>6248.09000000</v>
      </c>
      <c s="104" r="X63"/>
      <c s="105" r="Y63"/>
      <c s="105" r="Z63"/>
      <c s="105" r="AA63">
        <v>6248.09000000</v>
      </c>
      <c s="105" r="AB63"/>
      <c s="105" r="AC63"/>
      <c s="105" r="AD63"/>
      <c s="105" r="AE63"/>
      <c s="105" r="AF63"/>
      <c s="105" r="AG63"/>
      <c s="112" r="AH63"/>
      <c s="113" r="AI63">
        <f>""&amp;C63</f>
      </c>
      <c s="95" r="AJ63"/>
      <c s="0" r="AK63"/>
    </row>
    <row r="64" ht="11.25000000" customHeight="1">
      <c s="243" r="A64"/>
      <c s="99" r="B64" t="s">
        <v>47</v>
      </c>
      <c s="100" r="C64" t="s">
        <v>162</v>
      </c>
      <c s="244" r="D64"/>
      <c s="245" r="E64"/>
      <c s="246" r="F64"/>
      <c s="91" r="G64">
        <v>3000.00000000</v>
      </c>
      <c s="104" r="H64"/>
      <c s="91" r="I64">
        <v>3000.00000000</v>
      </c>
      <c s="104" r="J64"/>
      <c s="105" r="K64"/>
      <c s="105" r="L64"/>
      <c s="105" r="M64">
        <v>3000.00000000</v>
      </c>
      <c s="105" r="N64"/>
      <c s="105" r="O64"/>
      <c s="105" r="P64"/>
      <c s="105" r="Q64"/>
      <c s="105" r="R64"/>
      <c s="105" r="S64"/>
      <c s="105" r="T64"/>
      <c s="91" r="U64">
        <v>8799.78000000</v>
      </c>
      <c s="104" r="V64"/>
      <c s="91" r="W64">
        <v>8799.78000000</v>
      </c>
      <c s="104" r="X64"/>
      <c s="105" r="Y64"/>
      <c s="105" r="Z64"/>
      <c s="105" r="AA64">
        <v>8799.78000000</v>
      </c>
      <c s="105" r="AB64"/>
      <c s="105" r="AC64"/>
      <c s="105" r="AD64"/>
      <c s="105" r="AE64"/>
      <c s="105" r="AF64"/>
      <c s="105" r="AG64"/>
      <c s="112" r="AH64"/>
      <c s="113" r="AI64">
        <f>""&amp;C64</f>
      </c>
      <c s="95" r="AJ64"/>
      <c s="0" r="AK64"/>
    </row>
    <row r="65" ht="11.25000000" customHeight="1">
      <c s="243" r="A65"/>
      <c s="89" r="B65" t="s">
        <v>47</v>
      </c>
      <c s="90" r="C65" t="s">
        <v>164</v>
      </c>
      <c s="90" r="D65"/>
      <c s="90" r="E65"/>
      <c s="90" r="F65"/>
      <c s="91" r="G65">
        <v>558600.00000000</v>
      </c>
      <c s="91" r="H65"/>
      <c s="91" r="I65">
        <v>558600.00000000</v>
      </c>
      <c s="91" r="J65"/>
      <c s="91" r="K65"/>
      <c s="91" r="L65"/>
      <c s="91" r="M65">
        <v>558600.00000000</v>
      </c>
      <c s="91" r="N65"/>
      <c s="91" r="O65"/>
      <c s="91" r="P65"/>
      <c s="91" r="Q65"/>
      <c s="91" r="R65"/>
      <c s="91" r="S65"/>
      <c s="91" r="T65"/>
      <c s="91" r="U65">
        <v>0.00000000</v>
      </c>
      <c s="91" r="V65"/>
      <c s="91" r="W65">
        <v>0.00000000</v>
      </c>
      <c s="91" r="X65"/>
      <c s="91" r="Y65"/>
      <c s="91" r="Z65"/>
      <c s="91" r="AA65"/>
      <c s="91" r="AB65"/>
      <c s="91" r="AC65"/>
      <c s="91" r="AD65"/>
      <c s="91" r="AE65">
        <v>0.00000000</v>
      </c>
      <c s="91" r="AF65"/>
      <c s="91" r="AG65"/>
      <c s="93" r="AH65"/>
      <c s="94" r="AI65">
        <f>""&amp;C65</f>
      </c>
      <c s="95" r="AJ65"/>
      <c s="0" r="AK65"/>
    </row>
    <row r="66" ht="11.25000000" customHeight="1">
      <c s="243" r="A66"/>
      <c s="89" r="B66" t="s">
        <v>47</v>
      </c>
      <c s="90" r="C66" t="s">
        <v>166</v>
      </c>
      <c s="90" r="D66"/>
      <c s="90" r="E66"/>
      <c s="90" r="F66"/>
      <c s="91" r="G66">
        <v>67000.00000000</v>
      </c>
      <c s="91" r="H66"/>
      <c s="91" r="I66">
        <v>67000.00000000</v>
      </c>
      <c s="91" r="J66"/>
      <c s="91" r="K66"/>
      <c s="91" r="L66"/>
      <c s="91" r="M66">
        <v>67000.00000000</v>
      </c>
      <c s="91" r="N66"/>
      <c s="91" r="O66"/>
      <c s="91" r="P66"/>
      <c s="91" r="Q66"/>
      <c s="91" r="R66"/>
      <c s="91" r="S66"/>
      <c s="91" r="T66"/>
      <c s="91" r="U66">
        <v>0.00000000</v>
      </c>
      <c s="91" r="V66"/>
      <c s="91" r="W66">
        <v>0.00000000</v>
      </c>
      <c s="91" r="X66"/>
      <c s="91" r="Y66"/>
      <c s="91" r="Z66"/>
      <c s="91" r="AA66"/>
      <c s="91" r="AB66"/>
      <c s="91" r="AC66"/>
      <c s="91" r="AD66"/>
      <c s="91" r="AE66"/>
      <c s="91" r="AF66"/>
      <c s="91" r="AG66"/>
      <c s="93" r="AH66"/>
      <c s="94" r="AI66">
        <f>""&amp;C66</f>
      </c>
      <c s="95" r="AJ66"/>
      <c s="0" r="AK66"/>
    </row>
    <row r="67" ht="11.25000000" customHeight="1">
      <c s="243" r="A67"/>
      <c s="89" r="B67" t="s">
        <v>47</v>
      </c>
      <c s="90" r="C67" t="s">
        <v>168</v>
      </c>
      <c s="90" r="D67"/>
      <c s="90" r="E67"/>
      <c s="90" r="F67"/>
      <c s="91" r="G67">
        <v>67000.00000000</v>
      </c>
      <c s="91" r="H67"/>
      <c s="91" r="I67">
        <v>67000.00000000</v>
      </c>
      <c s="91" r="J67"/>
      <c s="91" r="K67"/>
      <c s="91" r="L67"/>
      <c s="91" r="M67">
        <v>67000.00000000</v>
      </c>
      <c s="91" r="N67"/>
      <c s="91" r="O67"/>
      <c s="91" r="P67"/>
      <c s="91" r="Q67"/>
      <c s="91" r="R67"/>
      <c s="91" r="S67"/>
      <c s="91" r="T67"/>
      <c s="91" r="U67">
        <v>0.00000000</v>
      </c>
      <c s="91" r="V67"/>
      <c s="91" r="W67">
        <v>0.00000000</v>
      </c>
      <c s="91" r="X67"/>
      <c s="91" r="Y67"/>
      <c s="91" r="Z67"/>
      <c s="91" r="AA67"/>
      <c s="91" r="AB67"/>
      <c s="91" r="AC67"/>
      <c s="91" r="AD67"/>
      <c s="91" r="AE67"/>
      <c s="91" r="AF67"/>
      <c s="91" r="AG67"/>
      <c s="93" r="AH67"/>
      <c s="94" r="AI67">
        <f>""&amp;C67</f>
      </c>
      <c s="95" r="AJ67"/>
      <c s="0" r="AK67"/>
    </row>
    <row r="68" ht="11.25000000" customHeight="1">
      <c s="243" r="A68"/>
      <c s="99" r="B68" t="s">
        <v>47</v>
      </c>
      <c s="100" r="C68" t="s">
        <v>170</v>
      </c>
      <c s="244" r="D68"/>
      <c s="245" r="E68"/>
      <c s="246" r="F68"/>
      <c s="91" r="G68">
        <v>67000.00000000</v>
      </c>
      <c s="104" r="H68"/>
      <c s="91" r="I68">
        <v>67000.00000000</v>
      </c>
      <c s="104" r="J68"/>
      <c s="105" r="K68"/>
      <c s="105" r="L68"/>
      <c s="105" r="M68">
        <v>67000.00000000</v>
      </c>
      <c s="105" r="N68"/>
      <c s="105" r="O68"/>
      <c s="105" r="P68"/>
      <c s="105" r="Q68"/>
      <c s="105" r="R68"/>
      <c s="105" r="S68"/>
      <c s="105" r="T68"/>
      <c s="91" r="U68">
        <v>0.00000000</v>
      </c>
      <c s="104" r="V68"/>
      <c s="91" r="W68">
        <v>0.00000000</v>
      </c>
      <c s="104" r="X68"/>
      <c s="105" r="Y68"/>
      <c s="105" r="Z68"/>
      <c s="105" r="AA68"/>
      <c s="105" r="AB68"/>
      <c s="105" r="AC68"/>
      <c s="105" r="AD68"/>
      <c s="105" r="AE68"/>
      <c s="105" r="AF68"/>
      <c s="105" r="AG68"/>
      <c s="112" r="AH68"/>
      <c s="113" r="AI68">
        <f>""&amp;C68</f>
      </c>
      <c s="95" r="AJ68"/>
      <c s="0" r="AK68"/>
    </row>
    <row r="69" ht="11.25000000" customHeight="1">
      <c s="243" r="A69"/>
      <c s="89" r="B69" t="s">
        <v>47</v>
      </c>
      <c s="90" r="C69" t="s">
        <v>172</v>
      </c>
      <c s="90" r="D69"/>
      <c s="90" r="E69"/>
      <c s="90" r="F69"/>
      <c s="91" r="G69">
        <v>491600.00000000</v>
      </c>
      <c s="91" r="H69"/>
      <c s="91" r="I69">
        <v>491600.00000000</v>
      </c>
      <c s="91" r="J69"/>
      <c s="91" r="K69"/>
      <c s="91" r="L69"/>
      <c s="91" r="M69">
        <v>491600.00000000</v>
      </c>
      <c s="91" r="N69"/>
      <c s="91" r="O69"/>
      <c s="91" r="P69"/>
      <c s="91" r="Q69"/>
      <c s="91" r="R69"/>
      <c s="91" r="S69"/>
      <c s="91" r="T69"/>
      <c s="91" r="U69">
        <v>0.00000000</v>
      </c>
      <c s="91" r="V69"/>
      <c s="91" r="W69">
        <v>0.00000000</v>
      </c>
      <c s="91" r="X69"/>
      <c s="91" r="Y69"/>
      <c s="91" r="Z69"/>
      <c s="91" r="AA69"/>
      <c s="91" r="AB69"/>
      <c s="91" r="AC69"/>
      <c s="91" r="AD69"/>
      <c s="91" r="AE69">
        <v>0.00000000</v>
      </c>
      <c s="91" r="AF69"/>
      <c s="91" r="AG69"/>
      <c s="93" r="AH69"/>
      <c s="94" r="AI69">
        <f>""&amp;C69</f>
      </c>
      <c s="95" r="AJ69"/>
      <c s="0" r="AK69"/>
    </row>
    <row r="70" ht="11.25000000" customHeight="1">
      <c s="243" r="A70"/>
      <c s="89" r="B70" t="s">
        <v>47</v>
      </c>
      <c s="90" r="C70" t="s">
        <v>174</v>
      </c>
      <c s="90" r="D70"/>
      <c s="90" r="E70"/>
      <c s="90" r="F70"/>
      <c s="91" r="G70">
        <v>491600.00000000</v>
      </c>
      <c s="91" r="H70"/>
      <c s="91" r="I70">
        <v>491600.00000000</v>
      </c>
      <c s="91" r="J70"/>
      <c s="91" r="K70"/>
      <c s="91" r="L70"/>
      <c s="91" r="M70">
        <v>491600.00000000</v>
      </c>
      <c s="91" r="N70"/>
      <c s="91" r="O70"/>
      <c s="91" r="P70"/>
      <c s="91" r="Q70"/>
      <c s="91" r="R70"/>
      <c s="91" r="S70"/>
      <c s="91" r="T70"/>
      <c s="91" r="U70">
        <v>0.00000000</v>
      </c>
      <c s="91" r="V70"/>
      <c s="91" r="W70">
        <v>0.00000000</v>
      </c>
      <c s="91" r="X70"/>
      <c s="91" r="Y70"/>
      <c s="91" r="Z70"/>
      <c s="91" r="AA70"/>
      <c s="91" r="AB70"/>
      <c s="91" r="AC70"/>
      <c s="91" r="AD70"/>
      <c s="91" r="AE70">
        <v>0.00000000</v>
      </c>
      <c s="91" r="AF70"/>
      <c s="91" r="AG70"/>
      <c s="93" r="AH70"/>
      <c s="94" r="AI70">
        <f>""&amp;C70</f>
      </c>
      <c s="95" r="AJ70"/>
      <c s="0" r="AK70"/>
    </row>
    <row r="71" ht="11.25000000" customHeight="1">
      <c s="243" r="A71"/>
      <c s="99" r="B71" t="s">
        <v>47</v>
      </c>
      <c s="100" r="C71" t="s">
        <v>176</v>
      </c>
      <c s="244" r="D71"/>
      <c s="245" r="E71"/>
      <c s="246" r="F71"/>
      <c s="91" r="G71">
        <v>491600.00000000</v>
      </c>
      <c s="104" r="H71"/>
      <c s="91" r="I71">
        <v>491600.00000000</v>
      </c>
      <c s="104" r="J71"/>
      <c s="105" r="K71"/>
      <c s="105" r="L71"/>
      <c s="105" r="M71">
        <v>491600.00000000</v>
      </c>
      <c s="105" r="N71"/>
      <c s="105" r="O71"/>
      <c s="105" r="P71"/>
      <c s="105" r="Q71"/>
      <c s="105" r="R71"/>
      <c s="105" r="S71"/>
      <c s="105" r="T71"/>
      <c s="91" r="U71">
        <v>0.00000000</v>
      </c>
      <c s="104" r="V71"/>
      <c s="91" r="W71">
        <v>0.00000000</v>
      </c>
      <c s="104" r="X71"/>
      <c s="105" r="Y71"/>
      <c s="105" r="Z71"/>
      <c s="105" r="AA71"/>
      <c s="105" r="AB71"/>
      <c s="105" r="AC71"/>
      <c s="105" r="AD71"/>
      <c s="105" r="AE71">
        <v>0.00000000</v>
      </c>
      <c s="105" r="AF71"/>
      <c s="105" r="AG71"/>
      <c s="112" r="AH71"/>
      <c s="113" r="AI71">
        <f>""&amp;C71</f>
      </c>
      <c s="95" r="AJ71"/>
      <c s="0" r="AK71"/>
    </row>
    <row r="72" ht="11.25000000" customHeight="1">
      <c s="243" r="A72"/>
      <c s="89" r="B72" t="s">
        <v>47</v>
      </c>
      <c s="90" r="C72" t="s">
        <v>178</v>
      </c>
      <c s="90" r="D72"/>
      <c s="90" r="E72"/>
      <c s="90" r="F72"/>
      <c s="91" r="G72">
        <v>2320000.00000000</v>
      </c>
      <c s="91" r="H72"/>
      <c s="91" r="I72">
        <v>2320000.00000000</v>
      </c>
      <c s="91" r="J72"/>
      <c s="91" r="K72"/>
      <c s="91" r="L72"/>
      <c s="91" r="M72">
        <v>2320000.00000000</v>
      </c>
      <c s="91" r="N72"/>
      <c s="91" r="O72"/>
      <c s="91" r="P72"/>
      <c s="91" r="Q72"/>
      <c s="91" r="R72"/>
      <c s="91" r="S72"/>
      <c s="91" r="T72"/>
      <c s="91" r="U72">
        <v>1682551.21000000</v>
      </c>
      <c s="91" r="V72"/>
      <c s="91" r="W72">
        <v>1682551.21000000</v>
      </c>
      <c s="91" r="X72"/>
      <c s="91" r="Y72"/>
      <c s="91" r="Z72"/>
      <c s="91" r="AA72">
        <v>1682551.21000000</v>
      </c>
      <c s="91" r="AB72"/>
      <c s="91" r="AC72"/>
      <c s="91" r="AD72"/>
      <c s="91" r="AE72"/>
      <c s="91" r="AF72"/>
      <c s="91" r="AG72"/>
      <c s="93" r="AH72"/>
      <c s="94" r="AI72">
        <f>""&amp;C72</f>
      </c>
      <c s="95" r="AJ72"/>
      <c s="0" r="AK72"/>
    </row>
    <row r="73" ht="11.25000000" customHeight="1">
      <c s="243" r="A73"/>
      <c s="89" r="B73" t="s">
        <v>47</v>
      </c>
      <c s="90" r="C73" t="s">
        <v>180</v>
      </c>
      <c s="90" r="D73"/>
      <c s="90" r="E73"/>
      <c s="90" r="F73"/>
      <c s="91" r="G73">
        <v>43000.00000000</v>
      </c>
      <c s="91" r="H73"/>
      <c s="91" r="I73">
        <v>43000.00000000</v>
      </c>
      <c s="91" r="J73"/>
      <c s="91" r="K73"/>
      <c s="91" r="L73"/>
      <c s="91" r="M73">
        <v>43000.00000000</v>
      </c>
      <c s="91" r="N73"/>
      <c s="91" r="O73"/>
      <c s="91" r="P73"/>
      <c s="91" r="Q73"/>
      <c s="91" r="R73"/>
      <c s="91" r="S73"/>
      <c s="91" r="T73"/>
      <c s="91" r="U73">
        <v>39655.53000000</v>
      </c>
      <c s="91" r="V73"/>
      <c s="91" r="W73">
        <v>39655.53000000</v>
      </c>
      <c s="91" r="X73"/>
      <c s="91" r="Y73"/>
      <c s="91" r="Z73"/>
      <c s="91" r="AA73">
        <v>39655.53000000</v>
      </c>
      <c s="91" r="AB73"/>
      <c s="91" r="AC73"/>
      <c s="91" r="AD73"/>
      <c s="91" r="AE73"/>
      <c s="91" r="AF73"/>
      <c s="91" r="AG73"/>
      <c s="93" r="AH73"/>
      <c s="94" r="AI73">
        <f>""&amp;C73</f>
      </c>
      <c s="95" r="AJ73"/>
      <c s="0" r="AK73"/>
    </row>
    <row r="74" ht="11.25000000" customHeight="1">
      <c s="243" r="A74"/>
      <c s="89" r="B74" t="s">
        <v>47</v>
      </c>
      <c s="90" r="C74" t="s">
        <v>182</v>
      </c>
      <c s="90" r="D74"/>
      <c s="90" r="E74"/>
      <c s="90" r="F74"/>
      <c s="91" r="G74">
        <v>15000.00000000</v>
      </c>
      <c s="91" r="H74"/>
      <c s="91" r="I74">
        <v>15000.00000000</v>
      </c>
      <c s="91" r="J74"/>
      <c s="91" r="K74"/>
      <c s="91" r="L74"/>
      <c s="91" r="M74">
        <v>15000.00000000</v>
      </c>
      <c s="91" r="N74"/>
      <c s="91" r="O74"/>
      <c s="91" r="P74"/>
      <c s="91" r="Q74"/>
      <c s="91" r="R74"/>
      <c s="91" r="S74"/>
      <c s="91" r="T74"/>
      <c s="91" r="U74">
        <v>8126.00000000</v>
      </c>
      <c s="91" r="V74"/>
      <c s="91" r="W74">
        <v>8126.00000000</v>
      </c>
      <c s="91" r="X74"/>
      <c s="91" r="Y74"/>
      <c s="91" r="Z74"/>
      <c s="91" r="AA74">
        <v>8126.00000000</v>
      </c>
      <c s="91" r="AB74"/>
      <c s="91" r="AC74"/>
      <c s="91" r="AD74"/>
      <c s="91" r="AE74"/>
      <c s="91" r="AF74"/>
      <c s="91" r="AG74"/>
      <c s="93" r="AH74"/>
      <c s="94" r="AI74">
        <f>""&amp;C74</f>
      </c>
      <c s="95" r="AJ74"/>
      <c s="0" r="AK74"/>
    </row>
    <row r="75" ht="11.25000000" customHeight="1">
      <c s="243" r="A75"/>
      <c s="99" r="B75" t="s">
        <v>47</v>
      </c>
      <c s="100" r="C75" t="s">
        <v>184</v>
      </c>
      <c s="244" r="D75"/>
      <c s="245" r="E75"/>
      <c s="246" r="F75"/>
      <c s="91" r="G75">
        <v>15000.00000000</v>
      </c>
      <c s="104" r="H75"/>
      <c s="91" r="I75">
        <v>15000.00000000</v>
      </c>
      <c s="104" r="J75"/>
      <c s="105" r="K75"/>
      <c s="105" r="L75"/>
      <c s="105" r="M75">
        <v>15000.00000000</v>
      </c>
      <c s="105" r="N75"/>
      <c s="105" r="O75"/>
      <c s="105" r="P75"/>
      <c s="105" r="Q75"/>
      <c s="105" r="R75"/>
      <c s="105" r="S75"/>
      <c s="105" r="T75"/>
      <c s="91" r="U75">
        <v>8126.00000000</v>
      </c>
      <c s="104" r="V75"/>
      <c s="91" r="W75">
        <v>8126.00000000</v>
      </c>
      <c s="104" r="X75"/>
      <c s="105" r="Y75"/>
      <c s="105" r="Z75"/>
      <c s="105" r="AA75">
        <v>8126.00000000</v>
      </c>
      <c s="105" r="AB75"/>
      <c s="105" r="AC75"/>
      <c s="105" r="AD75"/>
      <c s="105" r="AE75"/>
      <c s="105" r="AF75"/>
      <c s="105" r="AG75"/>
      <c s="112" r="AH75"/>
      <c s="113" r="AI75">
        <f>""&amp;C75</f>
      </c>
      <c s="95" r="AJ75"/>
      <c s="0" r="AK75"/>
    </row>
    <row r="76" ht="11.25000000" customHeight="1">
      <c s="243" r="A76"/>
      <c s="89" r="B76" t="s">
        <v>47</v>
      </c>
      <c s="90" r="C76" t="s">
        <v>186</v>
      </c>
      <c s="90" r="D76"/>
      <c s="90" r="E76"/>
      <c s="90" r="F76"/>
      <c s="91" r="G76">
        <v>0.00000000</v>
      </c>
      <c s="91" r="H76"/>
      <c s="91" r="I76">
        <v>0.00000000</v>
      </c>
      <c s="91" r="J76"/>
      <c s="91" r="K76"/>
      <c s="91" r="L76"/>
      <c s="91" r="M76"/>
      <c s="91" r="N76"/>
      <c s="91" r="O76"/>
      <c s="91" r="P76"/>
      <c s="91" r="Q76"/>
      <c s="91" r="R76"/>
      <c s="91" r="S76"/>
      <c s="91" r="T76"/>
      <c s="91" r="U76">
        <v>4975.00000000</v>
      </c>
      <c s="91" r="V76"/>
      <c s="91" r="W76">
        <v>4975.00000000</v>
      </c>
      <c s="91" r="X76"/>
      <c s="91" r="Y76"/>
      <c s="91" r="Z76"/>
      <c s="91" r="AA76">
        <v>4975.00000000</v>
      </c>
      <c s="91" r="AB76"/>
      <c s="91" r="AC76"/>
      <c s="91" r="AD76"/>
      <c s="91" r="AE76"/>
      <c s="91" r="AF76"/>
      <c s="91" r="AG76"/>
      <c s="93" r="AH76"/>
      <c s="94" r="AI76">
        <f>""&amp;C76</f>
      </c>
      <c s="95" r="AJ76"/>
      <c s="0" r="AK76"/>
    </row>
    <row r="77" ht="11.25000000" customHeight="1">
      <c s="243" r="A77"/>
      <c s="99" r="B77" t="s">
        <v>47</v>
      </c>
      <c s="100" r="C77" t="s">
        <v>188</v>
      </c>
      <c s="244" r="D77"/>
      <c s="245" r="E77"/>
      <c s="246" r="F77"/>
      <c s="91" r="G77">
        <v>0.00000000</v>
      </c>
      <c s="104" r="H77"/>
      <c s="91" r="I77">
        <v>0.00000000</v>
      </c>
      <c s="104" r="J77"/>
      <c s="105" r="K77"/>
      <c s="105" r="L77"/>
      <c s="105" r="M77"/>
      <c s="105" r="N77"/>
      <c s="105" r="O77"/>
      <c s="105" r="P77"/>
      <c s="105" r="Q77"/>
      <c s="105" r="R77"/>
      <c s="105" r="S77"/>
      <c s="105" r="T77"/>
      <c s="91" r="U77">
        <v>4975.00000000</v>
      </c>
      <c s="104" r="V77"/>
      <c s="91" r="W77">
        <v>4975.00000000</v>
      </c>
      <c s="104" r="X77"/>
      <c s="105" r="Y77"/>
      <c s="105" r="Z77"/>
      <c s="105" r="AA77">
        <v>4975.00000000</v>
      </c>
      <c s="105" r="AB77"/>
      <c s="105" r="AC77"/>
      <c s="105" r="AD77"/>
      <c s="105" r="AE77"/>
      <c s="105" r="AF77"/>
      <c s="105" r="AG77"/>
      <c s="112" r="AH77"/>
      <c s="113" r="AI77">
        <f>""&amp;C77</f>
      </c>
      <c s="95" r="AJ77"/>
      <c s="0" r="AK77"/>
    </row>
    <row r="78" ht="11.25000000" customHeight="1">
      <c s="243" r="A78"/>
      <c s="89" r="B78" t="s">
        <v>47</v>
      </c>
      <c s="90" r="C78" t="s">
        <v>190</v>
      </c>
      <c s="90" r="D78"/>
      <c s="90" r="E78"/>
      <c s="90" r="F78"/>
      <c s="91" r="G78">
        <v>0.00000000</v>
      </c>
      <c s="91" r="H78"/>
      <c s="91" r="I78">
        <v>0.00000000</v>
      </c>
      <c s="91" r="J78"/>
      <c s="91" r="K78"/>
      <c s="91" r="L78"/>
      <c s="91" r="M78"/>
      <c s="91" r="N78"/>
      <c s="91" r="O78"/>
      <c s="91" r="P78"/>
      <c s="91" r="Q78"/>
      <c s="91" r="R78"/>
      <c s="91" r="S78"/>
      <c s="91" r="T78"/>
      <c s="91" r="U78">
        <v>250.00000000</v>
      </c>
      <c s="91" r="V78"/>
      <c s="91" r="W78">
        <v>250.00000000</v>
      </c>
      <c s="91" r="X78"/>
      <c s="91" r="Y78"/>
      <c s="91" r="Z78"/>
      <c s="91" r="AA78">
        <v>250.00000000</v>
      </c>
      <c s="91" r="AB78"/>
      <c s="91" r="AC78"/>
      <c s="91" r="AD78"/>
      <c s="91" r="AE78"/>
      <c s="91" r="AF78"/>
      <c s="91" r="AG78"/>
      <c s="93" r="AH78"/>
      <c s="94" r="AI78">
        <f>""&amp;C78</f>
      </c>
      <c s="95" r="AJ78"/>
      <c s="0" r="AK78"/>
    </row>
    <row r="79" ht="11.25000000" customHeight="1">
      <c s="243" r="A79"/>
      <c s="99" r="B79" t="s">
        <v>47</v>
      </c>
      <c s="100" r="C79" t="s">
        <v>192</v>
      </c>
      <c s="244" r="D79"/>
      <c s="245" r="E79"/>
      <c s="246" r="F79"/>
      <c s="91" r="G79">
        <v>0.00000000</v>
      </c>
      <c s="104" r="H79"/>
      <c s="91" r="I79">
        <v>0.00000000</v>
      </c>
      <c s="104" r="J79"/>
      <c s="105" r="K79"/>
      <c s="105" r="L79"/>
      <c s="105" r="M79"/>
      <c s="105" r="N79"/>
      <c s="105" r="O79"/>
      <c s="105" r="P79"/>
      <c s="105" r="Q79"/>
      <c s="105" r="R79"/>
      <c s="105" r="S79"/>
      <c s="105" r="T79"/>
      <c s="91" r="U79">
        <v>250.00000000</v>
      </c>
      <c s="104" r="V79"/>
      <c s="91" r="W79">
        <v>250.00000000</v>
      </c>
      <c s="104" r="X79"/>
      <c s="105" r="Y79"/>
      <c s="105" r="Z79"/>
      <c s="105" r="AA79">
        <v>250.00000000</v>
      </c>
      <c s="105" r="AB79"/>
      <c s="105" r="AC79"/>
      <c s="105" r="AD79"/>
      <c s="105" r="AE79"/>
      <c s="105" r="AF79"/>
      <c s="105" r="AG79"/>
      <c s="112" r="AH79"/>
      <c s="113" r="AI79">
        <f>""&amp;C79</f>
      </c>
      <c s="95" r="AJ79"/>
      <c s="0" r="AK79"/>
    </row>
    <row r="80" ht="11.25000000" customHeight="1">
      <c s="243" r="A80"/>
      <c s="89" r="B80" t="s">
        <v>47</v>
      </c>
      <c s="90" r="C80" t="s">
        <v>194</v>
      </c>
      <c s="90" r="D80"/>
      <c s="90" r="E80"/>
      <c s="90" r="F80"/>
      <c s="91" r="G80">
        <v>11000.00000000</v>
      </c>
      <c s="91" r="H80"/>
      <c s="91" r="I80">
        <v>11000.00000000</v>
      </c>
      <c s="91" r="J80"/>
      <c s="91" r="K80"/>
      <c s="91" r="L80"/>
      <c s="91" r="M80">
        <v>11000.00000000</v>
      </c>
      <c s="91" r="N80"/>
      <c s="91" r="O80"/>
      <c s="91" r="P80"/>
      <c s="91" r="Q80"/>
      <c s="91" r="R80"/>
      <c s="91" r="S80"/>
      <c s="91" r="T80"/>
      <c s="91" r="U80">
        <v>500.00000000</v>
      </c>
      <c s="91" r="V80"/>
      <c s="91" r="W80">
        <v>500.00000000</v>
      </c>
      <c s="91" r="X80"/>
      <c s="91" r="Y80"/>
      <c s="91" r="Z80"/>
      <c s="91" r="AA80">
        <v>500.00000000</v>
      </c>
      <c s="91" r="AB80"/>
      <c s="91" r="AC80"/>
      <c s="91" r="AD80"/>
      <c s="91" r="AE80"/>
      <c s="91" r="AF80"/>
      <c s="91" r="AG80"/>
      <c s="93" r="AH80"/>
      <c s="94" r="AI80">
        <f>""&amp;C80</f>
      </c>
      <c s="95" r="AJ80"/>
      <c s="0" r="AK80"/>
    </row>
    <row r="81" ht="11.25000000" customHeight="1">
      <c s="243" r="A81"/>
      <c s="99" r="B81" t="s">
        <v>47</v>
      </c>
      <c s="100" r="C81" t="s">
        <v>196</v>
      </c>
      <c s="244" r="D81"/>
      <c s="245" r="E81"/>
      <c s="246" r="F81"/>
      <c s="91" r="G81">
        <v>11000.00000000</v>
      </c>
      <c s="104" r="H81"/>
      <c s="91" r="I81">
        <v>11000.00000000</v>
      </c>
      <c s="104" r="J81"/>
      <c s="105" r="K81"/>
      <c s="105" r="L81"/>
      <c s="105" r="M81">
        <v>11000.00000000</v>
      </c>
      <c s="105" r="N81"/>
      <c s="105" r="O81"/>
      <c s="105" r="P81"/>
      <c s="105" r="Q81"/>
      <c s="105" r="R81"/>
      <c s="105" r="S81"/>
      <c s="105" r="T81"/>
      <c s="91" r="U81">
        <v>500.00000000</v>
      </c>
      <c s="104" r="V81"/>
      <c s="91" r="W81">
        <v>500.00000000</v>
      </c>
      <c s="104" r="X81"/>
      <c s="105" r="Y81"/>
      <c s="105" r="Z81"/>
      <c s="105" r="AA81">
        <v>500.00000000</v>
      </c>
      <c s="105" r="AB81"/>
      <c s="105" r="AC81"/>
      <c s="105" r="AD81"/>
      <c s="105" r="AE81"/>
      <c s="105" r="AF81"/>
      <c s="105" r="AG81"/>
      <c s="112" r="AH81"/>
      <c s="113" r="AI81">
        <f>""&amp;C81</f>
      </c>
      <c s="95" r="AJ81"/>
      <c s="0" r="AK81"/>
    </row>
    <row r="82" ht="11.25000000" customHeight="1">
      <c s="243" r="A82"/>
      <c s="89" r="B82" t="s">
        <v>47</v>
      </c>
      <c s="90" r="C82" t="s">
        <v>198</v>
      </c>
      <c s="90" r="D82"/>
      <c s="90" r="E82"/>
      <c s="90" r="F82"/>
      <c s="91" r="G82">
        <v>17000.00000000</v>
      </c>
      <c s="91" r="H82"/>
      <c s="91" r="I82">
        <v>17000.00000000</v>
      </c>
      <c s="91" r="J82"/>
      <c s="91" r="K82"/>
      <c s="91" r="L82"/>
      <c s="91" r="M82">
        <v>17000.00000000</v>
      </c>
      <c s="91" r="N82"/>
      <c s="91" r="O82"/>
      <c s="91" r="P82"/>
      <c s="91" r="Q82"/>
      <c s="91" r="R82"/>
      <c s="91" r="S82"/>
      <c s="91" r="T82"/>
      <c s="91" r="U82">
        <v>25804.53000000</v>
      </c>
      <c s="91" r="V82"/>
      <c s="91" r="W82">
        <v>25804.53000000</v>
      </c>
      <c s="91" r="X82"/>
      <c s="91" r="Y82"/>
      <c s="91" r="Z82"/>
      <c s="91" r="AA82">
        <v>25804.53000000</v>
      </c>
      <c s="91" r="AB82"/>
      <c s="91" r="AC82"/>
      <c s="91" r="AD82"/>
      <c s="91" r="AE82"/>
      <c s="91" r="AF82"/>
      <c s="91" r="AG82"/>
      <c s="93" r="AH82"/>
      <c s="94" r="AI82">
        <f>""&amp;C82</f>
      </c>
      <c s="95" r="AJ82"/>
      <c s="0" r="AK82"/>
    </row>
    <row r="83" ht="11.25000000" customHeight="1">
      <c s="243" r="A83"/>
      <c s="99" r="B83" t="s">
        <v>47</v>
      </c>
      <c s="100" r="C83" t="s">
        <v>200</v>
      </c>
      <c s="244" r="D83"/>
      <c s="245" r="E83"/>
      <c s="246" r="F83"/>
      <c s="91" r="G83">
        <v>17000.00000000</v>
      </c>
      <c s="104" r="H83"/>
      <c s="91" r="I83">
        <v>17000.00000000</v>
      </c>
      <c s="104" r="J83"/>
      <c s="105" r="K83"/>
      <c s="105" r="L83"/>
      <c s="105" r="M83">
        <v>17000.00000000</v>
      </c>
      <c s="105" r="N83"/>
      <c s="105" r="O83"/>
      <c s="105" r="P83"/>
      <c s="105" r="Q83"/>
      <c s="105" r="R83"/>
      <c s="105" r="S83"/>
      <c s="105" r="T83"/>
      <c s="91" r="U83">
        <v>25804.53000000</v>
      </c>
      <c s="104" r="V83"/>
      <c s="91" r="W83">
        <v>25804.53000000</v>
      </c>
      <c s="104" r="X83"/>
      <c s="105" r="Y83"/>
      <c s="105" r="Z83"/>
      <c s="105" r="AA83">
        <v>25804.53000000</v>
      </c>
      <c s="105" r="AB83"/>
      <c s="105" r="AC83"/>
      <c s="105" r="AD83"/>
      <c s="105" r="AE83"/>
      <c s="105" r="AF83"/>
      <c s="105" r="AG83"/>
      <c s="112" r="AH83"/>
      <c s="113" r="AI83">
        <f>""&amp;C83</f>
      </c>
      <c s="95" r="AJ83"/>
      <c s="0" r="AK83"/>
    </row>
    <row r="84" ht="11.25000000" customHeight="1">
      <c s="243" r="A84"/>
      <c s="89" r="B84" t="s">
        <v>47</v>
      </c>
      <c s="90" r="C84" t="s">
        <v>202</v>
      </c>
      <c s="90" r="D84"/>
      <c s="90" r="E84"/>
      <c s="90" r="F84"/>
      <c s="91" r="G84">
        <v>74000.00000000</v>
      </c>
      <c s="91" r="H84"/>
      <c s="91" r="I84">
        <v>74000.00000000</v>
      </c>
      <c s="91" r="J84"/>
      <c s="91" r="K84"/>
      <c s="91" r="L84"/>
      <c s="91" r="M84">
        <v>74000.00000000</v>
      </c>
      <c s="91" r="N84"/>
      <c s="91" r="O84"/>
      <c s="91" r="P84"/>
      <c s="91" r="Q84"/>
      <c s="91" r="R84"/>
      <c s="91" r="S84"/>
      <c s="91" r="T84"/>
      <c s="91" r="U84">
        <v>5216.00000000</v>
      </c>
      <c s="91" r="V84"/>
      <c s="91" r="W84">
        <v>5216.00000000</v>
      </c>
      <c s="91" r="X84"/>
      <c s="91" r="Y84"/>
      <c s="91" r="Z84"/>
      <c s="91" r="AA84">
        <v>5216.00000000</v>
      </c>
      <c s="91" r="AB84"/>
      <c s="91" r="AC84"/>
      <c s="91" r="AD84"/>
      <c s="91" r="AE84"/>
      <c s="91" r="AF84"/>
      <c s="91" r="AG84"/>
      <c s="93" r="AH84"/>
      <c s="94" r="AI84">
        <f>""&amp;C84</f>
      </c>
      <c s="95" r="AJ84"/>
      <c s="0" r="AK84"/>
    </row>
    <row r="85" ht="11.25000000" customHeight="1">
      <c s="243" r="A85"/>
      <c s="89" r="B85" t="s">
        <v>47</v>
      </c>
      <c s="90" r="C85" t="s">
        <v>204</v>
      </c>
      <c s="90" r="D85"/>
      <c s="90" r="E85"/>
      <c s="90" r="F85"/>
      <c s="91" r="G85">
        <v>74000.00000000</v>
      </c>
      <c s="91" r="H85"/>
      <c s="91" r="I85">
        <v>74000.00000000</v>
      </c>
      <c s="91" r="J85"/>
      <c s="91" r="K85"/>
      <c s="91" r="L85"/>
      <c s="91" r="M85">
        <v>74000.00000000</v>
      </c>
      <c s="91" r="N85"/>
      <c s="91" r="O85"/>
      <c s="91" r="P85"/>
      <c s="91" r="Q85"/>
      <c s="91" r="R85"/>
      <c s="91" r="S85"/>
      <c s="91" r="T85"/>
      <c s="91" r="U85">
        <v>5216.00000000</v>
      </c>
      <c s="91" r="V85"/>
      <c s="91" r="W85">
        <v>5216.00000000</v>
      </c>
      <c s="91" r="X85"/>
      <c s="91" r="Y85"/>
      <c s="91" r="Z85"/>
      <c s="91" r="AA85">
        <v>5216.00000000</v>
      </c>
      <c s="91" r="AB85"/>
      <c s="91" r="AC85"/>
      <c s="91" r="AD85"/>
      <c s="91" r="AE85"/>
      <c s="91" r="AF85"/>
      <c s="91" r="AG85"/>
      <c s="93" r="AH85"/>
      <c s="94" r="AI85">
        <f>""&amp;C85</f>
      </c>
      <c s="95" r="AJ85"/>
      <c s="0" r="AK85"/>
    </row>
    <row r="86" ht="11.25000000" customHeight="1">
      <c s="243" r="A86"/>
      <c s="99" r="B86" t="s">
        <v>47</v>
      </c>
      <c s="100" r="C86" t="s">
        <v>206</v>
      </c>
      <c s="244" r="D86"/>
      <c s="245" r="E86"/>
      <c s="246" r="F86"/>
      <c s="91" r="G86">
        <v>74000.00000000</v>
      </c>
      <c s="104" r="H86"/>
      <c s="91" r="I86">
        <v>74000.00000000</v>
      </c>
      <c s="104" r="J86"/>
      <c s="105" r="K86"/>
      <c s="105" r="L86"/>
      <c s="105" r="M86">
        <v>74000.00000000</v>
      </c>
      <c s="105" r="N86"/>
      <c s="105" r="O86"/>
      <c s="105" r="P86"/>
      <c s="105" r="Q86"/>
      <c s="105" r="R86"/>
      <c s="105" r="S86"/>
      <c s="105" r="T86"/>
      <c s="91" r="U86">
        <v>5216.00000000</v>
      </c>
      <c s="104" r="V86"/>
      <c s="91" r="W86">
        <v>5216.00000000</v>
      </c>
      <c s="104" r="X86"/>
      <c s="105" r="Y86"/>
      <c s="105" r="Z86"/>
      <c s="105" r="AA86">
        <v>5216.00000000</v>
      </c>
      <c s="105" r="AB86"/>
      <c s="105" r="AC86"/>
      <c s="105" r="AD86"/>
      <c s="105" r="AE86"/>
      <c s="105" r="AF86"/>
      <c s="105" r="AG86"/>
      <c s="112" r="AH86"/>
      <c s="113" r="AI86">
        <f>""&amp;C86</f>
      </c>
      <c s="95" r="AJ86"/>
      <c s="0" r="AK86"/>
    </row>
    <row r="87" ht="11.25000000" customHeight="1">
      <c s="243" r="A87"/>
      <c s="89" r="B87" t="s">
        <v>47</v>
      </c>
      <c s="90" r="C87" t="s">
        <v>208</v>
      </c>
      <c s="90" r="D87"/>
      <c s="90" r="E87"/>
      <c s="90" r="F87"/>
      <c s="91" r="G87">
        <v>2203000.00000000</v>
      </c>
      <c s="91" r="H87"/>
      <c s="91" r="I87">
        <v>2203000.00000000</v>
      </c>
      <c s="91" r="J87"/>
      <c s="91" r="K87"/>
      <c s="91" r="L87"/>
      <c s="91" r="M87">
        <v>2203000.00000000</v>
      </c>
      <c s="91" r="N87"/>
      <c s="91" r="O87"/>
      <c s="91" r="P87"/>
      <c s="91" r="Q87"/>
      <c s="91" r="R87"/>
      <c s="91" r="S87"/>
      <c s="91" r="T87"/>
      <c s="91" r="U87">
        <v>1637679.68000000</v>
      </c>
      <c s="91" r="V87"/>
      <c s="91" r="W87">
        <v>1637679.68000000</v>
      </c>
      <c s="91" r="X87"/>
      <c s="91" r="Y87"/>
      <c s="91" r="Z87"/>
      <c s="91" r="AA87">
        <v>1637679.68000000</v>
      </c>
      <c s="91" r="AB87"/>
      <c s="91" r="AC87"/>
      <c s="91" r="AD87"/>
      <c s="91" r="AE87"/>
      <c s="91" r="AF87"/>
      <c s="91" r="AG87"/>
      <c s="93" r="AH87"/>
      <c s="94" r="AI87">
        <f>""&amp;C87</f>
      </c>
      <c s="95" r="AJ87"/>
      <c s="0" r="AK87"/>
    </row>
    <row r="88" ht="11.25000000" customHeight="1">
      <c s="243" r="A88"/>
      <c s="99" r="B88" t="s">
        <v>47</v>
      </c>
      <c s="100" r="C88" t="s">
        <v>210</v>
      </c>
      <c s="244" r="D88"/>
      <c s="245" r="E88"/>
      <c s="246" r="F88"/>
      <c s="91" r="G88">
        <v>2203000.00000000</v>
      </c>
      <c s="104" r="H88"/>
      <c s="91" r="I88">
        <v>2203000.00000000</v>
      </c>
      <c s="104" r="J88"/>
      <c s="105" r="K88"/>
      <c s="105" r="L88"/>
      <c s="105" r="M88">
        <v>2203000.00000000</v>
      </c>
      <c s="105" r="N88"/>
      <c s="105" r="O88"/>
      <c s="105" r="P88"/>
      <c s="105" r="Q88"/>
      <c s="105" r="R88"/>
      <c s="105" r="S88"/>
      <c s="105" r="T88"/>
      <c s="91" r="U88">
        <v>1637679.68000000</v>
      </c>
      <c s="104" r="V88"/>
      <c s="91" r="W88">
        <v>1637679.68000000</v>
      </c>
      <c s="104" r="X88"/>
      <c s="105" r="Y88"/>
      <c s="105" r="Z88"/>
      <c s="105" r="AA88">
        <v>1637679.68000000</v>
      </c>
      <c s="105" r="AB88"/>
      <c s="105" r="AC88"/>
      <c s="105" r="AD88"/>
      <c s="105" r="AE88"/>
      <c s="105" r="AF88"/>
      <c s="105" r="AG88"/>
      <c s="112" r="AH88"/>
      <c s="113" r="AI88">
        <f>""&amp;C88</f>
      </c>
      <c s="95" r="AJ88"/>
      <c s="0" r="AK88"/>
    </row>
    <row r="89" ht="11.25000000" customHeight="1">
      <c s="243" r="A89"/>
      <c s="89" r="B89" t="s">
        <v>47</v>
      </c>
      <c s="90" r="C89" t="s">
        <v>212</v>
      </c>
      <c s="90" r="D89"/>
      <c s="90" r="E89"/>
      <c s="90" r="F89"/>
      <c s="91" r="G89">
        <v>640000.00000000</v>
      </c>
      <c s="91" r="H89"/>
      <c s="91" r="I89">
        <v>640000.00000000</v>
      </c>
      <c s="91" r="J89"/>
      <c s="91" r="K89"/>
      <c s="91" r="L89"/>
      <c s="91" r="M89">
        <v>640000.00000000</v>
      </c>
      <c s="91" r="N89"/>
      <c s="91" r="O89"/>
      <c s="91" r="P89"/>
      <c s="91" r="Q89"/>
      <c s="91" r="R89"/>
      <c s="91" r="S89"/>
      <c s="91" r="T89"/>
      <c s="91" r="U89">
        <v>715000.00000000</v>
      </c>
      <c s="91" r="V89"/>
      <c s="91" r="W89">
        <v>715000.00000000</v>
      </c>
      <c s="91" r="X89"/>
      <c s="91" r="Y89"/>
      <c s="91" r="Z89"/>
      <c s="91" r="AA89">
        <v>715000.00000000</v>
      </c>
      <c s="91" r="AB89"/>
      <c s="91" r="AC89"/>
      <c s="91" r="AD89"/>
      <c s="91" r="AE89"/>
      <c s="91" r="AF89"/>
      <c s="91" r="AG89"/>
      <c s="93" r="AH89"/>
      <c s="94" r="AI89">
        <f>""&amp;C89</f>
      </c>
      <c s="95" r="AJ89"/>
      <c s="0" r="AK89"/>
    </row>
    <row r="90" ht="11.25000000" customHeight="1">
      <c s="243" r="A90"/>
      <c s="89" r="B90" t="s">
        <v>47</v>
      </c>
      <c s="90" r="C90" t="s">
        <v>214</v>
      </c>
      <c s="90" r="D90"/>
      <c s="90" r="E90"/>
      <c s="90" r="F90"/>
      <c s="91" r="G90">
        <v>0.00000000</v>
      </c>
      <c s="91" r="H90"/>
      <c s="91" r="I90">
        <v>0.00000000</v>
      </c>
      <c s="91" r="J90"/>
      <c s="91" r="K90"/>
      <c s="91" r="L90"/>
      <c s="91" r="M90"/>
      <c s="91" r="N90"/>
      <c s="91" r="O90"/>
      <c s="91" r="P90"/>
      <c s="91" r="Q90"/>
      <c s="91" r="R90"/>
      <c s="91" r="S90"/>
      <c s="91" r="T90"/>
      <c s="91" r="U90">
        <v>200000.00000000</v>
      </c>
      <c s="91" r="V90"/>
      <c s="91" r="W90">
        <v>200000.00000000</v>
      </c>
      <c s="91" r="X90"/>
      <c s="91" r="Y90"/>
      <c s="91" r="Z90"/>
      <c s="91" r="AA90">
        <v>200000.00000000</v>
      </c>
      <c s="91" r="AB90"/>
      <c s="91" r="AC90"/>
      <c s="91" r="AD90"/>
      <c s="91" r="AE90"/>
      <c s="91" r="AF90"/>
      <c s="91" r="AG90"/>
      <c s="93" r="AH90"/>
      <c s="94" r="AI90">
        <f>""&amp;C90</f>
      </c>
      <c s="95" r="AJ90"/>
      <c s="0" r="AK90"/>
    </row>
    <row r="91" ht="11.25000000" customHeight="1">
      <c s="243" r="A91"/>
      <c s="99" r="B91" t="s">
        <v>47</v>
      </c>
      <c s="100" r="C91" t="s">
        <v>216</v>
      </c>
      <c s="244" r="D91"/>
      <c s="245" r="E91"/>
      <c s="246" r="F91"/>
      <c s="91" r="G91">
        <v>0.00000000</v>
      </c>
      <c s="104" r="H91"/>
      <c s="91" r="I91">
        <v>0.00000000</v>
      </c>
      <c s="104" r="J91"/>
      <c s="105" r="K91"/>
      <c s="105" r="L91"/>
      <c s="105" r="M91"/>
      <c s="105" r="N91"/>
      <c s="105" r="O91"/>
      <c s="105" r="P91"/>
      <c s="105" r="Q91"/>
      <c s="105" r="R91"/>
      <c s="105" r="S91"/>
      <c s="105" r="T91"/>
      <c s="91" r="U91">
        <v>200000.00000000</v>
      </c>
      <c s="104" r="V91"/>
      <c s="91" r="W91">
        <v>200000.00000000</v>
      </c>
      <c s="104" r="X91"/>
      <c s="105" r="Y91"/>
      <c s="105" r="Z91"/>
      <c s="105" r="AA91">
        <v>200000.00000000</v>
      </c>
      <c s="105" r="AB91"/>
      <c s="105" r="AC91"/>
      <c s="105" r="AD91"/>
      <c s="105" r="AE91"/>
      <c s="105" r="AF91"/>
      <c s="105" r="AG91"/>
      <c s="112" r="AH91"/>
      <c s="113" r="AI91">
        <f>""&amp;C91</f>
      </c>
      <c s="95" r="AJ91"/>
      <c s="0" r="AK91"/>
    </row>
    <row r="92" ht="11.25000000" customHeight="1">
      <c s="243" r="A92"/>
      <c s="89" r="B92" t="s">
        <v>47</v>
      </c>
      <c s="90" r="C92" t="s">
        <v>218</v>
      </c>
      <c s="90" r="D92"/>
      <c s="90" r="E92"/>
      <c s="90" r="F92"/>
      <c s="91" r="G92">
        <v>640000.00000000</v>
      </c>
      <c s="91" r="H92"/>
      <c s="91" r="I92">
        <v>640000.00000000</v>
      </c>
      <c s="91" r="J92"/>
      <c s="91" r="K92"/>
      <c s="91" r="L92"/>
      <c s="91" r="M92">
        <v>640000.00000000</v>
      </c>
      <c s="91" r="N92"/>
      <c s="91" r="O92"/>
      <c s="91" r="P92"/>
      <c s="91" r="Q92"/>
      <c s="91" r="R92"/>
      <c s="91" r="S92"/>
      <c s="91" r="T92"/>
      <c s="91" r="U92">
        <v>515000.00000000</v>
      </c>
      <c s="91" r="V92"/>
      <c s="91" r="W92">
        <v>515000.00000000</v>
      </c>
      <c s="91" r="X92"/>
      <c s="91" r="Y92"/>
      <c s="91" r="Z92"/>
      <c s="91" r="AA92">
        <v>515000.00000000</v>
      </c>
      <c s="91" r="AB92"/>
      <c s="91" r="AC92"/>
      <c s="91" r="AD92"/>
      <c s="91" r="AE92"/>
      <c s="91" r="AF92"/>
      <c s="91" r="AG92"/>
      <c s="93" r="AH92"/>
      <c s="94" r="AI92">
        <f>""&amp;C92</f>
      </c>
      <c s="95" r="AJ92"/>
      <c s="0" r="AK92"/>
    </row>
    <row r="93" ht="11.25000000" customHeight="1">
      <c s="243" r="A93"/>
      <c s="99" r="B93" t="s">
        <v>47</v>
      </c>
      <c s="100" r="C93" t="s">
        <v>220</v>
      </c>
      <c s="244" r="D93"/>
      <c s="245" r="E93"/>
      <c s="246" r="F93"/>
      <c s="91" r="G93">
        <v>640000.00000000</v>
      </c>
      <c s="104" r="H93"/>
      <c s="91" r="I93">
        <v>640000.00000000</v>
      </c>
      <c s="104" r="J93"/>
      <c s="105" r="K93"/>
      <c s="105" r="L93"/>
      <c s="105" r="M93">
        <v>640000.00000000</v>
      </c>
      <c s="105" r="N93"/>
      <c s="105" r="O93"/>
      <c s="105" r="P93"/>
      <c s="105" r="Q93"/>
      <c s="105" r="R93"/>
      <c s="105" r="S93"/>
      <c s="105" r="T93"/>
      <c s="91" r="U93">
        <v>515000.00000000</v>
      </c>
      <c s="104" r="V93"/>
      <c s="91" r="W93">
        <v>515000.00000000</v>
      </c>
      <c s="104" r="X93"/>
      <c s="105" r="Y93"/>
      <c s="105" r="Z93"/>
      <c s="105" r="AA93">
        <v>515000.00000000</v>
      </c>
      <c s="105" r="AB93"/>
      <c s="105" r="AC93"/>
      <c s="105" r="AD93"/>
      <c s="105" r="AE93"/>
      <c s="105" r="AF93"/>
      <c s="105" r="AG93"/>
      <c s="112" r="AH93"/>
      <c s="113" r="AI93">
        <f>""&amp;C93</f>
      </c>
      <c s="95" r="AJ93"/>
      <c s="0" r="AK93"/>
    </row>
    <row r="94" ht="11.25000000" customHeight="1">
      <c s="243" r="A94"/>
      <c s="89" r="B94" t="s">
        <v>47</v>
      </c>
      <c s="90" r="C94" t="s">
        <v>222</v>
      </c>
      <c s="90" r="D94"/>
      <c s="90" r="E94"/>
      <c s="90" r="F94"/>
      <c s="91" r="G94">
        <v>181156356.46000000</v>
      </c>
      <c s="91" r="H94"/>
      <c s="91" r="I94">
        <v>181156356.46000000</v>
      </c>
      <c s="91" r="J94"/>
      <c s="91" r="K94"/>
      <c s="91" r="L94"/>
      <c s="91" r="M94">
        <v>181156356.46000000</v>
      </c>
      <c s="91" r="N94"/>
      <c s="91" r="O94"/>
      <c s="91" r="P94"/>
      <c s="91" r="Q94"/>
      <c s="91" r="R94"/>
      <c s="91" r="S94"/>
      <c s="91" r="T94"/>
      <c s="91" r="U94">
        <v>72541639.09000000</v>
      </c>
      <c s="91" r="V94"/>
      <c s="91" r="W94">
        <v>72541639.09000000</v>
      </c>
      <c s="91" r="X94"/>
      <c s="91" r="Y94"/>
      <c s="91" r="Z94"/>
      <c s="91" r="AA94">
        <v>72541639.09000000</v>
      </c>
      <c s="91" r="AB94"/>
      <c s="91" r="AC94"/>
      <c s="91" r="AD94"/>
      <c s="91" r="AE94">
        <v>0.00000000</v>
      </c>
      <c s="91" r="AF94"/>
      <c s="91" r="AG94"/>
      <c s="93" r="AH94"/>
      <c s="94" r="AI94">
        <f>""&amp;C94</f>
      </c>
      <c s="95" r="AJ94"/>
      <c s="0" r="AK94"/>
    </row>
    <row r="95" ht="11.25000000" customHeight="1">
      <c s="243" r="A95"/>
      <c s="89" r="B95" t="s">
        <v>47</v>
      </c>
      <c s="90" r="C95" t="s">
        <v>224</v>
      </c>
      <c s="90" r="D95"/>
      <c s="90" r="E95"/>
      <c s="90" r="F95"/>
      <c s="91" r="G95">
        <v>181156356.46000000</v>
      </c>
      <c s="91" r="H95"/>
      <c s="91" r="I95">
        <v>181156356.46000000</v>
      </c>
      <c s="91" r="J95"/>
      <c s="91" r="K95"/>
      <c s="91" r="L95"/>
      <c s="91" r="M95">
        <v>181156356.46000000</v>
      </c>
      <c s="91" r="N95"/>
      <c s="91" r="O95"/>
      <c s="91" r="P95"/>
      <c s="91" r="Q95"/>
      <c s="91" r="R95"/>
      <c s="91" r="S95"/>
      <c s="91" r="T95"/>
      <c s="91" r="U95">
        <v>79064784.57000000</v>
      </c>
      <c s="91" r="V95"/>
      <c s="91" r="W95">
        <v>79064784.57000000</v>
      </c>
      <c s="91" r="X95"/>
      <c s="91" r="Y95"/>
      <c s="91" r="Z95"/>
      <c s="91" r="AA95">
        <v>79064784.57000000</v>
      </c>
      <c s="91" r="AB95"/>
      <c s="91" r="AC95"/>
      <c s="91" r="AD95"/>
      <c s="91" r="AE95">
        <v>0.00000000</v>
      </c>
      <c s="91" r="AF95"/>
      <c s="91" r="AG95"/>
      <c s="93" r="AH95"/>
      <c s="94" r="AI95">
        <f>""&amp;C95</f>
      </c>
      <c s="95" r="AJ95"/>
      <c s="0" r="AK95"/>
    </row>
    <row r="96" ht="11.25000000" customHeight="1">
      <c s="243" r="A96"/>
      <c s="89" r="B96" t="s">
        <v>47</v>
      </c>
      <c s="90" r="C96" t="s">
        <v>226</v>
      </c>
      <c s="90" r="D96"/>
      <c s="90" r="E96"/>
      <c s="90" r="F96"/>
      <c s="91" r="G96">
        <v>89289600.00000000</v>
      </c>
      <c s="91" r="H96"/>
      <c s="91" r="I96">
        <v>89289600.00000000</v>
      </c>
      <c s="91" r="J96"/>
      <c s="91" r="K96"/>
      <c s="91" r="L96"/>
      <c s="91" r="M96">
        <v>89289600.00000000</v>
      </c>
      <c s="91" r="N96"/>
      <c s="91" r="O96"/>
      <c s="91" r="P96"/>
      <c s="91" r="Q96"/>
      <c s="91" r="R96"/>
      <c s="91" r="S96"/>
      <c s="91" r="T96"/>
      <c s="91" r="U96">
        <v>40112100.00000000</v>
      </c>
      <c s="91" r="V96"/>
      <c s="91" r="W96">
        <v>40112100.00000000</v>
      </c>
      <c s="91" r="X96"/>
      <c s="91" r="Y96"/>
      <c s="91" r="Z96"/>
      <c s="91" r="AA96">
        <v>40112100.00000000</v>
      </c>
      <c s="91" r="AB96"/>
      <c s="91" r="AC96"/>
      <c s="91" r="AD96"/>
      <c s="91" r="AE96"/>
      <c s="91" r="AF96"/>
      <c s="91" r="AG96"/>
      <c s="93" r="AH96"/>
      <c s="94" r="AI96">
        <f>""&amp;C96</f>
      </c>
      <c s="95" r="AJ96"/>
      <c s="0" r="AK96"/>
    </row>
    <row r="97" ht="11.25000000" customHeight="1">
      <c s="243" r="A97"/>
      <c s="89" r="B97" t="s">
        <v>47</v>
      </c>
      <c s="90" r="C97" t="s">
        <v>228</v>
      </c>
      <c s="90" r="D97"/>
      <c s="90" r="E97"/>
      <c s="90" r="F97"/>
      <c s="91" r="G97">
        <v>89089600.00000000</v>
      </c>
      <c s="91" r="H97"/>
      <c s="91" r="I97">
        <v>89089600.00000000</v>
      </c>
      <c s="91" r="J97"/>
      <c s="91" r="K97"/>
      <c s="91" r="L97"/>
      <c s="91" r="M97">
        <v>89089600.00000000</v>
      </c>
      <c s="91" r="N97"/>
      <c s="91" r="O97"/>
      <c s="91" r="P97"/>
      <c s="91" r="Q97"/>
      <c s="91" r="R97"/>
      <c s="91" r="S97"/>
      <c s="91" r="T97"/>
      <c s="91" r="U97">
        <v>39912100.00000000</v>
      </c>
      <c s="91" r="V97"/>
      <c s="91" r="W97">
        <v>39912100.00000000</v>
      </c>
      <c s="91" r="X97"/>
      <c s="91" r="Y97"/>
      <c s="91" r="Z97"/>
      <c s="91" r="AA97">
        <v>39912100.00000000</v>
      </c>
      <c s="91" r="AB97"/>
      <c s="91" r="AC97"/>
      <c s="91" r="AD97"/>
      <c s="91" r="AE97"/>
      <c s="91" r="AF97"/>
      <c s="91" r="AG97"/>
      <c s="93" r="AH97"/>
      <c s="94" r="AI97">
        <f>""&amp;C97</f>
      </c>
      <c s="95" r="AJ97"/>
      <c s="0" r="AK97"/>
    </row>
    <row r="98" ht="11.25000000" customHeight="1">
      <c s="243" r="A98"/>
      <c s="99" r="B98" t="s">
        <v>47</v>
      </c>
      <c s="100" r="C98" t="s">
        <v>230</v>
      </c>
      <c s="244" r="D98"/>
      <c s="245" r="E98"/>
      <c s="246" r="F98"/>
      <c s="91" r="G98">
        <v>89089600.00000000</v>
      </c>
      <c s="104" r="H98"/>
      <c s="91" r="I98">
        <v>89089600.00000000</v>
      </c>
      <c s="104" r="J98"/>
      <c s="105" r="K98"/>
      <c s="105" r="L98"/>
      <c s="105" r="M98">
        <v>89089600.00000000</v>
      </c>
      <c s="105" r="N98"/>
      <c s="105" r="O98"/>
      <c s="105" r="P98"/>
      <c s="105" r="Q98"/>
      <c s="105" r="R98"/>
      <c s="105" r="S98"/>
      <c s="105" r="T98"/>
      <c s="91" r="U98">
        <v>39912100.00000000</v>
      </c>
      <c s="104" r="V98"/>
      <c s="91" r="W98">
        <v>39912100.00000000</v>
      </c>
      <c s="104" r="X98"/>
      <c s="105" r="Y98"/>
      <c s="105" r="Z98"/>
      <c s="105" r="AA98">
        <v>39912100.00000000</v>
      </c>
      <c s="105" r="AB98"/>
      <c s="105" r="AC98"/>
      <c s="105" r="AD98"/>
      <c s="105" r="AE98"/>
      <c s="105" r="AF98"/>
      <c s="105" r="AG98"/>
      <c s="112" r="AH98"/>
      <c s="113" r="AI98">
        <f>""&amp;C98</f>
      </c>
      <c s="95" r="AJ98"/>
      <c s="0" r="AK98"/>
    </row>
    <row r="99" ht="11.25000000" customHeight="1">
      <c s="243" r="A99"/>
      <c s="89" r="B99" t="s">
        <v>47</v>
      </c>
      <c s="90" r="C99" t="s">
        <v>232</v>
      </c>
      <c s="90" r="D99"/>
      <c s="90" r="E99"/>
      <c s="90" r="F99"/>
      <c s="91" r="G99">
        <v>200000.00000000</v>
      </c>
      <c s="91" r="H99"/>
      <c s="91" r="I99">
        <v>200000.00000000</v>
      </c>
      <c s="91" r="J99"/>
      <c s="91" r="K99"/>
      <c s="91" r="L99"/>
      <c s="91" r="M99">
        <v>200000.00000000</v>
      </c>
      <c s="91" r="N99"/>
      <c s="91" r="O99"/>
      <c s="91" r="P99"/>
      <c s="91" r="Q99"/>
      <c s="91" r="R99"/>
      <c s="91" r="S99"/>
      <c s="91" r="T99"/>
      <c s="91" r="U99">
        <v>200000.00000000</v>
      </c>
      <c s="91" r="V99"/>
      <c s="91" r="W99">
        <v>200000.00000000</v>
      </c>
      <c s="91" r="X99"/>
      <c s="91" r="Y99"/>
      <c s="91" r="Z99"/>
      <c s="91" r="AA99">
        <v>200000.00000000</v>
      </c>
      <c s="91" r="AB99"/>
      <c s="91" r="AC99"/>
      <c s="91" r="AD99"/>
      <c s="91" r="AE99"/>
      <c s="91" r="AF99"/>
      <c s="91" r="AG99"/>
      <c s="93" r="AH99"/>
      <c s="94" r="AI99">
        <f>""&amp;C99</f>
      </c>
      <c s="95" r="AJ99"/>
      <c s="0" r="AK99"/>
    </row>
    <row r="100" ht="11.25000000" customHeight="1">
      <c s="243" r="A100"/>
      <c s="99" r="B100" t="s">
        <v>47</v>
      </c>
      <c s="100" r="C100" t="s">
        <v>234</v>
      </c>
      <c s="244" r="D100"/>
      <c s="245" r="E100"/>
      <c s="246" r="F100"/>
      <c s="91" r="G100">
        <v>200000.00000000</v>
      </c>
      <c s="104" r="H100"/>
      <c s="91" r="I100">
        <v>200000.00000000</v>
      </c>
      <c s="104" r="J100"/>
      <c s="105" r="K100"/>
      <c s="105" r="L100"/>
      <c s="105" r="M100">
        <v>200000.00000000</v>
      </c>
      <c s="105" r="N100"/>
      <c s="105" r="O100"/>
      <c s="105" r="P100"/>
      <c s="105" r="Q100"/>
      <c s="105" r="R100"/>
      <c s="105" r="S100"/>
      <c s="105" r="T100"/>
      <c s="91" r="U100">
        <v>200000.00000000</v>
      </c>
      <c s="104" r="V100"/>
      <c s="91" r="W100">
        <v>200000.00000000</v>
      </c>
      <c s="104" r="X100"/>
      <c s="105" r="Y100"/>
      <c s="105" r="Z100"/>
      <c s="105" r="AA100">
        <v>200000.00000000</v>
      </c>
      <c s="105" r="AB100"/>
      <c s="105" r="AC100"/>
      <c s="105" r="AD100"/>
      <c s="105" r="AE100"/>
      <c s="105" r="AF100"/>
      <c s="105" r="AG100"/>
      <c s="112" r="AH100"/>
      <c s="113" r="AI100">
        <f>""&amp;C100</f>
      </c>
      <c s="95" r="AJ100"/>
      <c s="0" r="AK100"/>
    </row>
    <row r="101" ht="11.25000000" customHeight="1">
      <c s="243" r="A101"/>
      <c s="89" r="B101" t="s">
        <v>47</v>
      </c>
      <c s="90" r="C101" t="s">
        <v>236</v>
      </c>
      <c s="90" r="D101"/>
      <c s="90" r="E101"/>
      <c s="90" r="F101"/>
      <c s="91" r="G101">
        <v>31996335.00000000</v>
      </c>
      <c s="91" r="H101"/>
      <c s="91" r="I101">
        <v>31996335.00000000</v>
      </c>
      <c s="91" r="J101"/>
      <c s="91" r="K101"/>
      <c s="91" r="L101"/>
      <c s="91" r="M101">
        <v>31996335.00000000</v>
      </c>
      <c s="91" r="N101"/>
      <c s="91" r="O101"/>
      <c s="91" r="P101"/>
      <c s="91" r="Q101"/>
      <c s="91" r="R101"/>
      <c s="91" r="S101"/>
      <c s="91" r="T101"/>
      <c s="91" r="U101">
        <v>11051469.25000000</v>
      </c>
      <c s="91" r="V101"/>
      <c s="91" r="W101">
        <v>11051469.25000000</v>
      </c>
      <c s="91" r="X101"/>
      <c s="91" r="Y101"/>
      <c s="91" r="Z101"/>
      <c s="91" r="AA101">
        <v>11051469.25000000</v>
      </c>
      <c s="91" r="AB101"/>
      <c s="91" r="AC101"/>
      <c s="91" r="AD101"/>
      <c s="91" r="AE101"/>
      <c s="91" r="AF101"/>
      <c s="91" r="AG101"/>
      <c s="93" r="AH101"/>
      <c s="94" r="AI101">
        <f>""&amp;C101</f>
      </c>
      <c s="95" r="AJ101"/>
      <c s="0" r="AK101"/>
    </row>
    <row r="102" ht="11.25000000" customHeight="1">
      <c s="243" r="A102"/>
      <c s="89" r="B102" t="s">
        <v>47</v>
      </c>
      <c s="90" r="C102" t="s">
        <v>238</v>
      </c>
      <c s="90" r="D102"/>
      <c s="90" r="E102"/>
      <c s="90" r="F102"/>
      <c s="91" r="G102">
        <v>2386890.00000000</v>
      </c>
      <c s="91" r="H102"/>
      <c s="91" r="I102">
        <v>2386890.00000000</v>
      </c>
      <c s="91" r="J102"/>
      <c s="91" r="K102"/>
      <c s="91" r="L102"/>
      <c s="91" r="M102">
        <v>2386890.00000000</v>
      </c>
      <c s="91" r="N102"/>
      <c s="91" r="O102"/>
      <c s="91" r="P102"/>
      <c s="91" r="Q102"/>
      <c s="91" r="R102"/>
      <c s="91" r="S102"/>
      <c s="91" r="T102"/>
      <c s="91" r="U102">
        <v>1433785.00000000</v>
      </c>
      <c s="91" r="V102"/>
      <c s="91" r="W102">
        <v>1433785.00000000</v>
      </c>
      <c s="91" r="X102"/>
      <c s="91" r="Y102"/>
      <c s="91" r="Z102"/>
      <c s="91" r="AA102">
        <v>1433785.00000000</v>
      </c>
      <c s="91" r="AB102"/>
      <c s="91" r="AC102"/>
      <c s="91" r="AD102"/>
      <c s="91" r="AE102"/>
      <c s="91" r="AF102"/>
      <c s="91" r="AG102"/>
      <c s="93" r="AH102"/>
      <c s="94" r="AI102">
        <f>""&amp;C102</f>
      </c>
      <c s="95" r="AJ102"/>
      <c s="0" r="AK102"/>
    </row>
    <row r="103" ht="11.25000000" customHeight="1">
      <c s="243" r="A103"/>
      <c s="99" r="B103" t="s">
        <v>47</v>
      </c>
      <c s="100" r="C103" t="s">
        <v>240</v>
      </c>
      <c s="244" r="D103"/>
      <c s="245" r="E103"/>
      <c s="246" r="F103"/>
      <c s="91" r="G103">
        <v>2386890.00000000</v>
      </c>
      <c s="104" r="H103"/>
      <c s="91" r="I103">
        <v>2386890.00000000</v>
      </c>
      <c s="104" r="J103"/>
      <c s="105" r="K103"/>
      <c s="105" r="L103"/>
      <c s="105" r="M103">
        <v>2386890.00000000</v>
      </c>
      <c s="105" r="N103"/>
      <c s="105" r="O103"/>
      <c s="105" r="P103"/>
      <c s="105" r="Q103"/>
      <c s="105" r="R103"/>
      <c s="105" r="S103"/>
      <c s="105" r="T103"/>
      <c s="91" r="U103">
        <v>1433785.00000000</v>
      </c>
      <c s="104" r="V103"/>
      <c s="91" r="W103">
        <v>1433785.00000000</v>
      </c>
      <c s="104" r="X103"/>
      <c s="105" r="Y103"/>
      <c s="105" r="Z103"/>
      <c s="105" r="AA103">
        <v>1433785.00000000</v>
      </c>
      <c s="105" r="AB103"/>
      <c s="105" r="AC103"/>
      <c s="105" r="AD103"/>
      <c s="105" r="AE103"/>
      <c s="105" r="AF103"/>
      <c s="105" r="AG103"/>
      <c s="112" r="AH103"/>
      <c s="113" r="AI103">
        <f>""&amp;C103</f>
      </c>
      <c s="95" r="AJ103"/>
      <c s="0" r="AK103"/>
    </row>
    <row r="104" ht="11.25000000" customHeight="1">
      <c s="243" r="A104"/>
      <c s="89" r="B104" t="s">
        <v>47</v>
      </c>
      <c s="90" r="C104" t="s">
        <v>242</v>
      </c>
      <c s="90" r="D104"/>
      <c s="90" r="E104"/>
      <c s="90" r="F104"/>
      <c s="91" r="G104">
        <v>17330.00000000</v>
      </c>
      <c s="91" r="H104"/>
      <c s="91" r="I104">
        <v>17330.00000000</v>
      </c>
      <c s="91" r="J104"/>
      <c s="91" r="K104"/>
      <c s="91" r="L104"/>
      <c s="91" r="M104">
        <v>17330.00000000</v>
      </c>
      <c s="91" r="N104"/>
      <c s="91" r="O104"/>
      <c s="91" r="P104"/>
      <c s="91" r="Q104"/>
      <c s="91" r="R104"/>
      <c s="91" r="S104"/>
      <c s="91" r="T104"/>
      <c s="91" r="U104">
        <v>0.00000000</v>
      </c>
      <c s="91" r="V104"/>
      <c s="91" r="W104">
        <v>0.00000000</v>
      </c>
      <c s="91" r="X104"/>
      <c s="91" r="Y104"/>
      <c s="91" r="Z104"/>
      <c s="91" r="AA104"/>
      <c s="91" r="AB104"/>
      <c s="91" r="AC104"/>
      <c s="91" r="AD104"/>
      <c s="91" r="AE104"/>
      <c s="91" r="AF104"/>
      <c s="91" r="AG104"/>
      <c s="93" r="AH104"/>
      <c s="94" r="AI104">
        <f>""&amp;C104</f>
      </c>
      <c s="95" r="AJ104"/>
      <c s="0" r="AK104"/>
    </row>
    <row r="105" ht="11.25000000" customHeight="1">
      <c s="243" r="A105"/>
      <c s="99" r="B105" t="s">
        <v>47</v>
      </c>
      <c s="100" r="C105" t="s">
        <v>244</v>
      </c>
      <c s="244" r="D105"/>
      <c s="245" r="E105"/>
      <c s="246" r="F105"/>
      <c s="91" r="G105">
        <v>17330.00000000</v>
      </c>
      <c s="104" r="H105"/>
      <c s="91" r="I105">
        <v>17330.00000000</v>
      </c>
      <c s="104" r="J105"/>
      <c s="105" r="K105"/>
      <c s="105" r="L105"/>
      <c s="105" r="M105">
        <v>17330.00000000</v>
      </c>
      <c s="105" r="N105"/>
      <c s="105" r="O105"/>
      <c s="105" r="P105"/>
      <c s="105" r="Q105"/>
      <c s="105" r="R105"/>
      <c s="105" r="S105"/>
      <c s="105" r="T105"/>
      <c s="91" r="U105">
        <v>0.00000000</v>
      </c>
      <c s="104" r="V105"/>
      <c s="91" r="W105">
        <v>0.00000000</v>
      </c>
      <c s="104" r="X105"/>
      <c s="105" r="Y105"/>
      <c s="105" r="Z105"/>
      <c s="105" r="AA105"/>
      <c s="105" r="AB105"/>
      <c s="105" r="AC105"/>
      <c s="105" r="AD105"/>
      <c s="105" r="AE105"/>
      <c s="105" r="AF105"/>
      <c s="105" r="AG105"/>
      <c s="112" r="AH105"/>
      <c s="113" r="AI105">
        <f>""&amp;C105</f>
      </c>
      <c s="95" r="AJ105"/>
      <c s="0" r="AK105"/>
    </row>
    <row r="106" ht="11.25000000" customHeight="1">
      <c s="243" r="A106"/>
      <c s="89" r="B106" t="s">
        <v>47</v>
      </c>
      <c s="90" r="C106" t="s">
        <v>246</v>
      </c>
      <c s="90" r="D106"/>
      <c s="90" r="E106"/>
      <c s="90" r="F106"/>
      <c s="91" r="G106">
        <v>2411315.00000000</v>
      </c>
      <c s="91" r="H106"/>
      <c s="91" r="I106">
        <v>2411315.00000000</v>
      </c>
      <c s="91" r="J106"/>
      <c s="91" r="K106"/>
      <c s="91" r="L106"/>
      <c s="91" r="M106">
        <v>2411315.00000000</v>
      </c>
      <c s="91" r="N106"/>
      <c s="91" r="O106"/>
      <c s="91" r="P106"/>
      <c s="91" r="Q106"/>
      <c s="91" r="R106"/>
      <c s="91" r="S106"/>
      <c s="91" r="T106"/>
      <c s="91" r="U106">
        <v>0.00000000</v>
      </c>
      <c s="91" r="V106"/>
      <c s="91" r="W106">
        <v>0.00000000</v>
      </c>
      <c s="91" r="X106"/>
      <c s="91" r="Y106"/>
      <c s="91" r="Z106"/>
      <c s="91" r="AA106"/>
      <c s="91" r="AB106"/>
      <c s="91" r="AC106"/>
      <c s="91" r="AD106"/>
      <c s="91" r="AE106"/>
      <c s="91" r="AF106"/>
      <c s="91" r="AG106"/>
      <c s="93" r="AH106"/>
      <c s="94" r="AI106">
        <f>""&amp;C106</f>
      </c>
      <c s="95" r="AJ106"/>
      <c s="0" r="AK106"/>
    </row>
    <row r="107" ht="11.25000000" customHeight="1">
      <c s="243" r="A107"/>
      <c s="99" r="B107" t="s">
        <v>47</v>
      </c>
      <c s="100" r="C107" t="s">
        <v>248</v>
      </c>
      <c s="244" r="D107"/>
      <c s="245" r="E107"/>
      <c s="246" r="F107"/>
      <c s="91" r="G107">
        <v>2411315.00000000</v>
      </c>
      <c s="104" r="H107"/>
      <c s="91" r="I107">
        <v>2411315.00000000</v>
      </c>
      <c s="104" r="J107"/>
      <c s="105" r="K107"/>
      <c s="105" r="L107"/>
      <c s="105" r="M107">
        <v>2411315.00000000</v>
      </c>
      <c s="105" r="N107"/>
      <c s="105" r="O107"/>
      <c s="105" r="P107"/>
      <c s="105" r="Q107"/>
      <c s="105" r="R107"/>
      <c s="105" r="S107"/>
      <c s="105" r="T107"/>
      <c s="91" r="U107">
        <v>0.00000000</v>
      </c>
      <c s="104" r="V107"/>
      <c s="91" r="W107">
        <v>0.00000000</v>
      </c>
      <c s="104" r="X107"/>
      <c s="105" r="Y107"/>
      <c s="105" r="Z107"/>
      <c s="105" r="AA107"/>
      <c s="105" r="AB107"/>
      <c s="105" r="AC107"/>
      <c s="105" r="AD107"/>
      <c s="105" r="AE107"/>
      <c s="105" r="AF107"/>
      <c s="105" r="AG107"/>
      <c s="112" r="AH107"/>
      <c s="113" r="AI107">
        <f>""&amp;C107</f>
      </c>
      <c s="95" r="AJ107"/>
      <c s="0" r="AK107"/>
    </row>
    <row r="108" ht="11.25000000" customHeight="1">
      <c s="243" r="A108"/>
      <c s="89" r="B108" t="s">
        <v>47</v>
      </c>
      <c s="90" r="C108" t="s">
        <v>250</v>
      </c>
      <c s="90" r="D108"/>
      <c s="90" r="E108"/>
      <c s="90" r="F108"/>
      <c s="91" r="G108">
        <v>27180800.00000000</v>
      </c>
      <c s="91" r="H108"/>
      <c s="91" r="I108">
        <v>27180800.00000000</v>
      </c>
      <c s="91" r="J108"/>
      <c s="91" r="K108"/>
      <c s="91" r="L108"/>
      <c s="91" r="M108">
        <v>27180800.00000000</v>
      </c>
      <c s="91" r="N108"/>
      <c s="91" r="O108"/>
      <c s="91" r="P108"/>
      <c s="91" r="Q108"/>
      <c s="91" r="R108"/>
      <c s="91" r="S108"/>
      <c s="91" r="T108"/>
      <c s="91" r="U108">
        <v>9617684.25000000</v>
      </c>
      <c s="91" r="V108"/>
      <c s="91" r="W108">
        <v>9617684.25000000</v>
      </c>
      <c s="91" r="X108"/>
      <c s="91" r="Y108"/>
      <c s="91" r="Z108"/>
      <c s="91" r="AA108">
        <v>9617684.25000000</v>
      </c>
      <c s="91" r="AB108"/>
      <c s="91" r="AC108"/>
      <c s="91" r="AD108"/>
      <c s="91" r="AE108"/>
      <c s="91" r="AF108"/>
      <c s="91" r="AG108"/>
      <c s="93" r="AH108"/>
      <c s="94" r="AI108">
        <f>""&amp;C108</f>
      </c>
      <c s="95" r="AJ108"/>
      <c s="0" r="AK108"/>
    </row>
    <row r="109" ht="11.25000000" customHeight="1">
      <c s="243" r="A109"/>
      <c s="99" r="B109" t="s">
        <v>47</v>
      </c>
      <c s="100" r="C109" t="s">
        <v>252</v>
      </c>
      <c s="244" r="D109"/>
      <c s="245" r="E109"/>
      <c s="246" r="F109"/>
      <c s="91" r="G109">
        <v>27180800.00000000</v>
      </c>
      <c s="104" r="H109"/>
      <c s="91" r="I109">
        <v>27180800.00000000</v>
      </c>
      <c s="104" r="J109"/>
      <c s="105" r="K109"/>
      <c s="105" r="L109"/>
      <c s="105" r="M109">
        <v>27180800.00000000</v>
      </c>
      <c s="105" r="N109"/>
      <c s="105" r="O109"/>
      <c s="105" r="P109"/>
      <c s="105" r="Q109"/>
      <c s="105" r="R109"/>
      <c s="105" r="S109"/>
      <c s="105" r="T109"/>
      <c s="91" r="U109">
        <v>9617684.25000000</v>
      </c>
      <c s="104" r="V109"/>
      <c s="91" r="W109">
        <v>9617684.25000000</v>
      </c>
      <c s="104" r="X109"/>
      <c s="105" r="Y109"/>
      <c s="105" r="Z109"/>
      <c s="105" r="AA109">
        <v>9617684.25000000</v>
      </c>
      <c s="105" r="AB109"/>
      <c s="105" r="AC109"/>
      <c s="105" r="AD109"/>
      <c s="105" r="AE109"/>
      <c s="105" r="AF109"/>
      <c s="105" r="AG109"/>
      <c s="112" r="AH109"/>
      <c s="113" r="AI109">
        <f>""&amp;C109</f>
      </c>
      <c s="95" r="AJ109"/>
      <c s="0" r="AK109"/>
    </row>
    <row r="110" ht="11.25000000" customHeight="1">
      <c s="243" r="A110"/>
      <c s="89" r="B110" t="s">
        <v>47</v>
      </c>
      <c s="90" r="C110" t="s">
        <v>254</v>
      </c>
      <c s="90" r="D110"/>
      <c s="90" r="E110"/>
      <c s="90" r="F110"/>
      <c s="91" r="G110">
        <v>52331660.00000000</v>
      </c>
      <c s="91" r="H110"/>
      <c s="91" r="I110">
        <v>52331660.00000000</v>
      </c>
      <c s="91" r="J110"/>
      <c s="91" r="K110"/>
      <c s="91" r="L110"/>
      <c s="91" r="M110">
        <v>52331660.00000000</v>
      </c>
      <c s="91" r="N110"/>
      <c s="91" r="O110"/>
      <c s="91" r="P110"/>
      <c s="91" r="Q110"/>
      <c s="91" r="R110"/>
      <c s="91" r="S110"/>
      <c s="91" r="T110"/>
      <c s="91" r="U110">
        <v>24097394.86000000</v>
      </c>
      <c s="91" r="V110"/>
      <c s="91" r="W110">
        <v>24097394.86000000</v>
      </c>
      <c s="91" r="X110"/>
      <c s="91" r="Y110"/>
      <c s="91" r="Z110"/>
      <c s="91" r="AA110">
        <v>24097394.86000000</v>
      </c>
      <c s="91" r="AB110"/>
      <c s="91" r="AC110"/>
      <c s="91" r="AD110"/>
      <c s="91" r="AE110">
        <v>0.00000000</v>
      </c>
      <c s="91" r="AF110"/>
      <c s="91" r="AG110"/>
      <c s="93" r="AH110"/>
      <c s="94" r="AI110">
        <f>""&amp;C110</f>
      </c>
      <c s="95" r="AJ110"/>
      <c s="0" r="AK110"/>
    </row>
    <row r="111" ht="11.25000000" customHeight="1">
      <c s="243" r="A111"/>
      <c s="89" r="B111" t="s">
        <v>47</v>
      </c>
      <c s="90" r="C111" t="s">
        <v>256</v>
      </c>
      <c s="90" r="D111"/>
      <c s="90" r="E111"/>
      <c s="90" r="F111"/>
      <c s="91" r="G111">
        <v>330600.00000000</v>
      </c>
      <c s="91" r="H111"/>
      <c s="91" r="I111">
        <v>330600.00000000</v>
      </c>
      <c s="91" r="J111"/>
      <c s="91" r="K111"/>
      <c s="91" r="L111"/>
      <c s="91" r="M111">
        <v>330600.00000000</v>
      </c>
      <c s="91" r="N111"/>
      <c s="91" r="O111"/>
      <c s="91" r="P111"/>
      <c s="91" r="Q111"/>
      <c s="91" r="R111"/>
      <c s="91" r="S111"/>
      <c s="91" r="T111"/>
      <c s="91" r="U111">
        <v>130200.00000000</v>
      </c>
      <c s="91" r="V111"/>
      <c s="91" r="W111">
        <v>130200.00000000</v>
      </c>
      <c s="91" r="X111"/>
      <c s="91" r="Y111"/>
      <c s="91" r="Z111"/>
      <c s="91" r="AA111">
        <v>130200.00000000</v>
      </c>
      <c s="91" r="AB111"/>
      <c s="91" r="AC111"/>
      <c s="91" r="AD111"/>
      <c s="91" r="AE111"/>
      <c s="91" r="AF111"/>
      <c s="91" r="AG111"/>
      <c s="93" r="AH111"/>
      <c s="94" r="AI111">
        <f>""&amp;C111</f>
      </c>
      <c s="95" r="AJ111"/>
      <c s="0" r="AK111"/>
    </row>
    <row r="112" ht="11.25000000" customHeight="1">
      <c s="243" r="A112"/>
      <c s="99" r="B112" t="s">
        <v>47</v>
      </c>
      <c s="100" r="C112" t="s">
        <v>258</v>
      </c>
      <c s="244" r="D112"/>
      <c s="245" r="E112"/>
      <c s="246" r="F112"/>
      <c s="91" r="G112">
        <v>330600.00000000</v>
      </c>
      <c s="104" r="H112"/>
      <c s="91" r="I112">
        <v>330600.00000000</v>
      </c>
      <c s="104" r="J112"/>
      <c s="105" r="K112"/>
      <c s="105" r="L112"/>
      <c s="105" r="M112">
        <v>330600.00000000</v>
      </c>
      <c s="105" r="N112"/>
      <c s="105" r="O112"/>
      <c s="105" r="P112"/>
      <c s="105" r="Q112"/>
      <c s="105" r="R112"/>
      <c s="105" r="S112"/>
      <c s="105" r="T112"/>
      <c s="91" r="U112">
        <v>130200.00000000</v>
      </c>
      <c s="104" r="V112"/>
      <c s="91" r="W112">
        <v>130200.00000000</v>
      </c>
      <c s="104" r="X112"/>
      <c s="105" r="Y112"/>
      <c s="105" r="Z112"/>
      <c s="105" r="AA112">
        <v>130200.00000000</v>
      </c>
      <c s="105" r="AB112"/>
      <c s="105" r="AC112"/>
      <c s="105" r="AD112"/>
      <c s="105" r="AE112"/>
      <c s="105" r="AF112"/>
      <c s="105" r="AG112"/>
      <c s="112" r="AH112"/>
      <c s="113" r="AI112">
        <f>""&amp;C112</f>
      </c>
      <c s="95" r="AJ112"/>
      <c s="0" r="AK112"/>
    </row>
    <row r="113" ht="11.25000000" customHeight="1">
      <c s="243" r="A113"/>
      <c s="89" r="B113" t="s">
        <v>47</v>
      </c>
      <c s="90" r="C113" t="s">
        <v>260</v>
      </c>
      <c s="90" r="D113"/>
      <c s="90" r="E113"/>
      <c s="90" r="F113"/>
      <c s="91" r="G113">
        <v>40240100.00000000</v>
      </c>
      <c s="91" r="H113"/>
      <c s="91" r="I113">
        <v>40240100.00000000</v>
      </c>
      <c s="91" r="J113"/>
      <c s="91" r="K113"/>
      <c s="91" r="L113"/>
      <c s="91" r="M113">
        <v>40240100.00000000</v>
      </c>
      <c s="91" r="N113"/>
      <c s="91" r="O113"/>
      <c s="91" r="P113"/>
      <c s="91" r="Q113"/>
      <c s="91" r="R113"/>
      <c s="91" r="S113"/>
      <c s="91" r="T113"/>
      <c s="91" r="U113">
        <v>21026273.32000000</v>
      </c>
      <c s="91" r="V113"/>
      <c s="91" r="W113">
        <v>21026273.32000000</v>
      </c>
      <c s="91" r="X113"/>
      <c s="91" r="Y113"/>
      <c s="91" r="Z113"/>
      <c s="91" r="AA113">
        <v>21026273.32000000</v>
      </c>
      <c s="91" r="AB113"/>
      <c s="91" r="AC113"/>
      <c s="91" r="AD113"/>
      <c s="91" r="AE113"/>
      <c s="91" r="AF113"/>
      <c s="91" r="AG113"/>
      <c s="93" r="AH113"/>
      <c s="94" r="AI113">
        <f>""&amp;C113</f>
      </c>
      <c s="95" r="AJ113"/>
      <c s="0" r="AK113"/>
    </row>
    <row r="114" ht="11.25000000" customHeight="1">
      <c s="243" r="A114"/>
      <c s="99" r="B114" t="s">
        <v>47</v>
      </c>
      <c s="100" r="C114" t="s">
        <v>262</v>
      </c>
      <c s="244" r="D114"/>
      <c s="245" r="E114"/>
      <c s="246" r="F114"/>
      <c s="91" r="G114">
        <v>40240100.00000000</v>
      </c>
      <c s="104" r="H114"/>
      <c s="91" r="I114">
        <v>40240100.00000000</v>
      </c>
      <c s="104" r="J114"/>
      <c s="105" r="K114"/>
      <c s="105" r="L114"/>
      <c s="105" r="M114">
        <v>40240100.00000000</v>
      </c>
      <c s="105" r="N114"/>
      <c s="105" r="O114"/>
      <c s="105" r="P114"/>
      <c s="105" r="Q114"/>
      <c s="105" r="R114"/>
      <c s="105" r="S114"/>
      <c s="105" r="T114"/>
      <c s="91" r="U114">
        <v>21026273.32000000</v>
      </c>
      <c s="104" r="V114"/>
      <c s="91" r="W114">
        <v>21026273.32000000</v>
      </c>
      <c s="104" r="X114"/>
      <c s="105" r="Y114"/>
      <c s="105" r="Z114"/>
      <c s="105" r="AA114">
        <v>21026273.32000000</v>
      </c>
      <c s="105" r="AB114"/>
      <c s="105" r="AC114"/>
      <c s="105" r="AD114"/>
      <c s="105" r="AE114"/>
      <c s="105" r="AF114"/>
      <c s="105" r="AG114"/>
      <c s="112" r="AH114"/>
      <c s="113" r="AI114">
        <f>""&amp;C114</f>
      </c>
      <c s="95" r="AJ114"/>
      <c s="0" r="AK114"/>
    </row>
    <row r="115" ht="11.25000000" customHeight="1">
      <c s="243" r="A115"/>
      <c s="89" r="B115" t="s">
        <v>47</v>
      </c>
      <c s="90" r="C115" t="s">
        <v>264</v>
      </c>
      <c s="90" r="D115"/>
      <c s="90" r="E115"/>
      <c s="90" r="F115"/>
      <c s="91" r="G115">
        <v>2599400.00000000</v>
      </c>
      <c s="91" r="H115"/>
      <c s="91" r="I115">
        <v>2599400.00000000</v>
      </c>
      <c s="91" r="J115"/>
      <c s="91" r="K115"/>
      <c s="91" r="L115"/>
      <c s="91" r="M115">
        <v>2599400.00000000</v>
      </c>
      <c s="91" r="N115"/>
      <c s="91" r="O115"/>
      <c s="91" r="P115"/>
      <c s="91" r="Q115"/>
      <c s="91" r="R115"/>
      <c s="91" r="S115"/>
      <c s="91" r="T115"/>
      <c s="91" r="U115">
        <v>1056716.20000000</v>
      </c>
      <c s="91" r="V115"/>
      <c s="91" r="W115">
        <v>1056716.20000000</v>
      </c>
      <c s="91" r="X115"/>
      <c s="91" r="Y115"/>
      <c s="91" r="Z115"/>
      <c s="91" r="AA115">
        <v>1056716.20000000</v>
      </c>
      <c s="91" r="AB115"/>
      <c s="91" r="AC115"/>
      <c s="91" r="AD115"/>
      <c s="91" r="AE115"/>
      <c s="91" r="AF115"/>
      <c s="91" r="AG115"/>
      <c s="93" r="AH115"/>
      <c s="94" r="AI115">
        <f>""&amp;C115</f>
      </c>
      <c s="95" r="AJ115"/>
      <c s="0" r="AK115"/>
    </row>
    <row r="116" ht="11.25000000" customHeight="1">
      <c s="243" r="A116"/>
      <c s="99" r="B116" t="s">
        <v>47</v>
      </c>
      <c s="100" r="C116" t="s">
        <v>266</v>
      </c>
      <c s="244" r="D116"/>
      <c s="245" r="E116"/>
      <c s="246" r="F116"/>
      <c s="91" r="G116">
        <v>2599400.00000000</v>
      </c>
      <c s="104" r="H116"/>
      <c s="91" r="I116">
        <v>2599400.00000000</v>
      </c>
      <c s="104" r="J116"/>
      <c s="105" r="K116"/>
      <c s="105" r="L116"/>
      <c s="105" r="M116">
        <v>2599400.00000000</v>
      </c>
      <c s="105" r="N116"/>
      <c s="105" r="O116"/>
      <c s="105" r="P116"/>
      <c s="105" r="Q116"/>
      <c s="105" r="R116"/>
      <c s="105" r="S116"/>
      <c s="105" r="T116"/>
      <c s="91" r="U116">
        <v>1056716.20000000</v>
      </c>
      <c s="104" r="V116"/>
      <c s="91" r="W116">
        <v>1056716.20000000</v>
      </c>
      <c s="104" r="X116"/>
      <c s="105" r="Y116"/>
      <c s="105" r="Z116"/>
      <c s="105" r="AA116">
        <v>1056716.20000000</v>
      </c>
      <c s="105" r="AB116"/>
      <c s="105" r="AC116"/>
      <c s="105" r="AD116"/>
      <c s="105" r="AE116"/>
      <c s="105" r="AF116"/>
      <c s="105" r="AG116"/>
      <c s="112" r="AH116"/>
      <c s="113" r="AI116">
        <f>""&amp;C116</f>
      </c>
      <c s="95" r="AJ116"/>
      <c s="0" r="AK116"/>
    </row>
    <row r="117" ht="11.25000000" customHeight="1">
      <c s="243" r="A117"/>
      <c s="89" r="B117" t="s">
        <v>47</v>
      </c>
      <c s="90" r="C117" t="s">
        <v>268</v>
      </c>
      <c s="90" r="D117"/>
      <c s="90" r="E117"/>
      <c s="90" r="F117"/>
      <c s="91" r="G117">
        <v>319900.00000000</v>
      </c>
      <c s="91" r="H117"/>
      <c s="91" r="I117">
        <v>319900.00000000</v>
      </c>
      <c s="91" r="J117"/>
      <c s="91" r="K117"/>
      <c s="91" r="L117"/>
      <c s="91" r="M117">
        <v>319900.00000000</v>
      </c>
      <c s="91" r="N117"/>
      <c s="91" r="O117"/>
      <c s="91" r="P117"/>
      <c s="91" r="Q117"/>
      <c s="91" r="R117"/>
      <c s="91" r="S117"/>
      <c s="91" r="T117"/>
      <c s="91" r="U117">
        <v>120000.00000000</v>
      </c>
      <c s="91" r="V117"/>
      <c s="91" r="W117">
        <v>120000.00000000</v>
      </c>
      <c s="91" r="X117"/>
      <c s="91" r="Y117"/>
      <c s="91" r="Z117"/>
      <c s="91" r="AA117">
        <v>120000.00000000</v>
      </c>
      <c s="91" r="AB117"/>
      <c s="91" r="AC117"/>
      <c s="91" r="AD117"/>
      <c s="91" r="AE117"/>
      <c s="91" r="AF117"/>
      <c s="91" r="AG117"/>
      <c s="93" r="AH117"/>
      <c s="94" r="AI117">
        <f>""&amp;C117</f>
      </c>
      <c s="95" r="AJ117"/>
      <c s="0" r="AK117"/>
    </row>
    <row r="118" ht="11.25000000" customHeight="1">
      <c s="243" r="A118"/>
      <c s="99" r="B118" t="s">
        <v>47</v>
      </c>
      <c s="100" r="C118" t="s">
        <v>270</v>
      </c>
      <c s="244" r="D118"/>
      <c s="245" r="E118"/>
      <c s="246" r="F118"/>
      <c s="91" r="G118">
        <v>319900.00000000</v>
      </c>
      <c s="104" r="H118"/>
      <c s="91" r="I118">
        <v>319900.00000000</v>
      </c>
      <c s="104" r="J118"/>
      <c s="105" r="K118"/>
      <c s="105" r="L118"/>
      <c s="105" r="M118">
        <v>319900.00000000</v>
      </c>
      <c s="105" r="N118"/>
      <c s="105" r="O118"/>
      <c s="105" r="P118"/>
      <c s="105" r="Q118"/>
      <c s="105" r="R118"/>
      <c s="105" r="S118"/>
      <c s="105" r="T118"/>
      <c s="91" r="U118">
        <v>120000.00000000</v>
      </c>
      <c s="104" r="V118"/>
      <c s="91" r="W118">
        <v>120000.00000000</v>
      </c>
      <c s="104" r="X118"/>
      <c s="105" r="Y118"/>
      <c s="105" r="Z118"/>
      <c s="105" r="AA118">
        <v>120000.00000000</v>
      </c>
      <c s="105" r="AB118"/>
      <c s="105" r="AC118"/>
      <c s="105" r="AD118"/>
      <c s="105" r="AE118"/>
      <c s="105" r="AF118"/>
      <c s="105" r="AG118"/>
      <c s="112" r="AH118"/>
      <c s="113" r="AI118">
        <f>""&amp;C118</f>
      </c>
      <c s="95" r="AJ118"/>
      <c s="0" r="AK118"/>
    </row>
    <row r="119" ht="11.25000000" customHeight="1">
      <c s="243" r="A119"/>
      <c s="89" r="B119" t="s">
        <v>47</v>
      </c>
      <c s="90" r="C119" t="s">
        <v>272</v>
      </c>
      <c s="90" r="D119"/>
      <c s="90" r="E119"/>
      <c s="90" r="F119"/>
      <c s="91" r="G119">
        <v>4422700.00000000</v>
      </c>
      <c s="91" r="H119"/>
      <c s="91" r="I119">
        <v>4422700.00000000</v>
      </c>
      <c s="91" r="J119"/>
      <c s="91" r="K119"/>
      <c s="91" r="L119"/>
      <c s="91" r="M119">
        <v>4422700.00000000</v>
      </c>
      <c s="91" r="N119"/>
      <c s="91" r="O119"/>
      <c s="91" r="P119"/>
      <c s="91" r="Q119"/>
      <c s="91" r="R119"/>
      <c s="91" r="S119"/>
      <c s="91" r="T119"/>
      <c s="91" r="U119">
        <v>0.00000000</v>
      </c>
      <c s="91" r="V119"/>
      <c s="91" r="W119">
        <v>0.00000000</v>
      </c>
      <c s="91" r="X119"/>
      <c s="91" r="Y119"/>
      <c s="91" r="Z119"/>
      <c s="91" r="AA119"/>
      <c s="91" r="AB119"/>
      <c s="91" r="AC119"/>
      <c s="91" r="AD119"/>
      <c s="91" r="AE119"/>
      <c s="91" r="AF119"/>
      <c s="91" r="AG119"/>
      <c s="93" r="AH119"/>
      <c s="94" r="AI119">
        <f>""&amp;C119</f>
      </c>
      <c s="95" r="AJ119"/>
      <c s="0" r="AK119"/>
    </row>
    <row r="120" ht="11.25000000" customHeight="1">
      <c s="243" r="A120"/>
      <c s="99" r="B120" t="s">
        <v>47</v>
      </c>
      <c s="100" r="C120" t="s">
        <v>274</v>
      </c>
      <c s="244" r="D120"/>
      <c s="245" r="E120"/>
      <c s="246" r="F120"/>
      <c s="91" r="G120">
        <v>4422700.00000000</v>
      </c>
      <c s="104" r="H120"/>
      <c s="91" r="I120">
        <v>4422700.00000000</v>
      </c>
      <c s="104" r="J120"/>
      <c s="105" r="K120"/>
      <c s="105" r="L120"/>
      <c s="105" r="M120">
        <v>4422700.00000000</v>
      </c>
      <c s="105" r="N120"/>
      <c s="105" r="O120"/>
      <c s="105" r="P120"/>
      <c s="105" r="Q120"/>
      <c s="105" r="R120"/>
      <c s="105" r="S120"/>
      <c s="105" r="T120"/>
      <c s="91" r="U120">
        <v>0.00000000</v>
      </c>
      <c s="104" r="V120"/>
      <c s="91" r="W120">
        <v>0.00000000</v>
      </c>
      <c s="104" r="X120"/>
      <c s="105" r="Y120"/>
      <c s="105" r="Z120"/>
      <c s="105" r="AA120"/>
      <c s="105" r="AB120"/>
      <c s="105" r="AC120"/>
      <c s="105" r="AD120"/>
      <c s="105" r="AE120"/>
      <c s="105" r="AF120"/>
      <c s="105" r="AG120"/>
      <c s="112" r="AH120"/>
      <c s="113" r="AI120">
        <f>""&amp;C120</f>
      </c>
      <c s="95" r="AJ120"/>
      <c s="0" r="AK120"/>
    </row>
    <row r="121" ht="11.25000000" customHeight="1">
      <c s="243" r="A121"/>
      <c s="89" r="B121" t="s">
        <v>47</v>
      </c>
      <c s="90" r="C121" t="s">
        <v>276</v>
      </c>
      <c s="90" r="D121"/>
      <c s="90" r="E121"/>
      <c s="90" r="F121"/>
      <c s="91" r="G121">
        <v>410400.00000000</v>
      </c>
      <c s="91" r="H121"/>
      <c s="91" r="I121">
        <v>410400.00000000</v>
      </c>
      <c s="91" r="J121"/>
      <c s="91" r="K121"/>
      <c s="91" r="L121"/>
      <c s="91" r="M121">
        <v>410400.00000000</v>
      </c>
      <c s="91" r="N121"/>
      <c s="91" r="O121"/>
      <c s="91" r="P121"/>
      <c s="91" r="Q121"/>
      <c s="91" r="R121"/>
      <c s="91" r="S121"/>
      <c s="91" r="T121"/>
      <c s="91" r="U121">
        <v>121813.92000000</v>
      </c>
      <c s="91" r="V121"/>
      <c s="91" r="W121">
        <v>121813.92000000</v>
      </c>
      <c s="91" r="X121"/>
      <c s="91" r="Y121"/>
      <c s="91" r="Z121"/>
      <c s="91" r="AA121">
        <v>121813.92000000</v>
      </c>
      <c s="91" r="AB121"/>
      <c s="91" r="AC121"/>
      <c s="91" r="AD121"/>
      <c s="91" r="AE121"/>
      <c s="91" r="AF121"/>
      <c s="91" r="AG121"/>
      <c s="93" r="AH121"/>
      <c s="94" r="AI121">
        <f>""&amp;C121</f>
      </c>
      <c s="95" r="AJ121"/>
      <c s="0" r="AK121"/>
    </row>
    <row r="122" ht="11.25000000" customHeight="1">
      <c s="243" r="A122"/>
      <c s="99" r="B122" t="s">
        <v>47</v>
      </c>
      <c s="100" r="C122" t="s">
        <v>278</v>
      </c>
      <c s="244" r="D122"/>
      <c s="245" r="E122"/>
      <c s="246" r="F122"/>
      <c s="91" r="G122">
        <v>410400.00000000</v>
      </c>
      <c s="104" r="H122"/>
      <c s="91" r="I122">
        <v>410400.00000000</v>
      </c>
      <c s="104" r="J122"/>
      <c s="105" r="K122"/>
      <c s="105" r="L122"/>
      <c s="105" r="M122">
        <v>410400.00000000</v>
      </c>
      <c s="105" r="N122"/>
      <c s="105" r="O122"/>
      <c s="105" r="P122"/>
      <c s="105" r="Q122"/>
      <c s="105" r="R122"/>
      <c s="105" r="S122"/>
      <c s="105" r="T122"/>
      <c s="91" r="U122">
        <v>121813.92000000</v>
      </c>
      <c s="104" r="V122"/>
      <c s="91" r="W122">
        <v>121813.92000000</v>
      </c>
      <c s="104" r="X122"/>
      <c s="105" r="Y122"/>
      <c s="105" r="Z122"/>
      <c s="105" r="AA122">
        <v>121813.92000000</v>
      </c>
      <c s="105" r="AB122"/>
      <c s="105" r="AC122"/>
      <c s="105" r="AD122"/>
      <c s="105" r="AE122"/>
      <c s="105" r="AF122"/>
      <c s="105" r="AG122"/>
      <c s="112" r="AH122"/>
      <c s="113" r="AI122">
        <f>""&amp;C122</f>
      </c>
      <c s="95" r="AJ122"/>
      <c s="0" r="AK122"/>
    </row>
    <row r="123" ht="11.25000000" customHeight="1">
      <c s="243" r="A123"/>
      <c s="89" r="B123" t="s">
        <v>47</v>
      </c>
      <c s="90" r="C123" t="s">
        <v>280</v>
      </c>
      <c s="90" r="D123"/>
      <c s="90" r="E123"/>
      <c s="90" r="F123"/>
      <c s="91" r="G123">
        <v>4100.00000000</v>
      </c>
      <c s="91" r="H123"/>
      <c s="91" r="I123">
        <v>4100.00000000</v>
      </c>
      <c s="91" r="J123"/>
      <c s="91" r="K123"/>
      <c s="91" r="L123"/>
      <c s="91" r="M123">
        <v>4100.00000000</v>
      </c>
      <c s="91" r="N123"/>
      <c s="91" r="O123"/>
      <c s="91" r="P123"/>
      <c s="91" r="Q123"/>
      <c s="91" r="R123"/>
      <c s="91" r="S123"/>
      <c s="91" r="T123"/>
      <c s="91" r="U123">
        <v>0.00000000</v>
      </c>
      <c s="91" r="V123"/>
      <c s="91" r="W123">
        <v>0.00000000</v>
      </c>
      <c s="91" r="X123"/>
      <c s="91" r="Y123"/>
      <c s="91" r="Z123"/>
      <c s="91" r="AA123"/>
      <c s="91" r="AB123"/>
      <c s="91" r="AC123"/>
      <c s="91" r="AD123"/>
      <c s="91" r="AE123">
        <v>0.00000000</v>
      </c>
      <c s="91" r="AF123"/>
      <c s="91" r="AG123"/>
      <c s="93" r="AH123"/>
      <c s="94" r="AI123">
        <f>""&amp;C123</f>
      </c>
      <c s="95" r="AJ123"/>
      <c s="0" r="AK123"/>
    </row>
    <row r="124" ht="11.25000000" customHeight="1">
      <c s="243" r="A124"/>
      <c s="99" r="B124" t="s">
        <v>47</v>
      </c>
      <c s="100" r="C124" t="s">
        <v>282</v>
      </c>
      <c s="244" r="D124"/>
      <c s="245" r="E124"/>
      <c s="246" r="F124"/>
      <c s="91" r="G124">
        <v>4100.00000000</v>
      </c>
      <c s="104" r="H124"/>
      <c s="91" r="I124">
        <v>4100.00000000</v>
      </c>
      <c s="104" r="J124"/>
      <c s="105" r="K124"/>
      <c s="105" r="L124"/>
      <c s="105" r="M124">
        <v>4100.00000000</v>
      </c>
      <c s="105" r="N124"/>
      <c s="105" r="O124"/>
      <c s="105" r="P124"/>
      <c s="105" r="Q124"/>
      <c s="105" r="R124"/>
      <c s="105" r="S124"/>
      <c s="105" r="T124"/>
      <c s="91" r="U124">
        <v>0.00000000</v>
      </c>
      <c s="104" r="V124"/>
      <c s="91" r="W124">
        <v>0.00000000</v>
      </c>
      <c s="104" r="X124"/>
      <c s="105" r="Y124"/>
      <c s="105" r="Z124"/>
      <c s="105" r="AA124"/>
      <c s="105" r="AB124"/>
      <c s="105" r="AC124"/>
      <c s="105" r="AD124"/>
      <c s="105" r="AE124">
        <v>0.00000000</v>
      </c>
      <c s="105" r="AF124"/>
      <c s="105" r="AG124"/>
      <c s="112" r="AH124"/>
      <c s="113" r="AI124">
        <f>""&amp;C124</f>
      </c>
      <c s="95" r="AJ124"/>
      <c s="0" r="AK124"/>
    </row>
    <row r="125" ht="11.25000000" customHeight="1">
      <c s="243" r="A125"/>
      <c s="89" r="B125" t="s">
        <v>47</v>
      </c>
      <c s="90" r="C125" t="s">
        <v>284</v>
      </c>
      <c s="90" r="D125"/>
      <c s="90" r="E125"/>
      <c s="90" r="F125"/>
      <c s="91" r="G125">
        <v>266860.00000000</v>
      </c>
      <c s="91" r="H125"/>
      <c s="91" r="I125">
        <v>266860.00000000</v>
      </c>
      <c s="91" r="J125"/>
      <c s="91" r="K125"/>
      <c s="91" r="L125"/>
      <c s="91" r="M125">
        <v>266860.00000000</v>
      </c>
      <c s="91" r="N125"/>
      <c s="91" r="O125"/>
      <c s="91" r="P125"/>
      <c s="91" r="Q125"/>
      <c s="91" r="R125"/>
      <c s="91" r="S125"/>
      <c s="91" r="T125"/>
      <c s="91" r="U125">
        <v>111190.43000000</v>
      </c>
      <c s="91" r="V125"/>
      <c s="91" r="W125">
        <v>111190.43000000</v>
      </c>
      <c s="91" r="X125"/>
      <c s="91" r="Y125"/>
      <c s="91" r="Z125"/>
      <c s="91" r="AA125">
        <v>111190.43000000</v>
      </c>
      <c s="91" r="AB125"/>
      <c s="91" r="AC125"/>
      <c s="91" r="AD125"/>
      <c s="91" r="AE125"/>
      <c s="91" r="AF125"/>
      <c s="91" r="AG125"/>
      <c s="93" r="AH125"/>
      <c s="94" r="AI125">
        <f>""&amp;C125</f>
      </c>
      <c s="95" r="AJ125"/>
      <c s="0" r="AK125"/>
    </row>
    <row r="126" ht="11.25000000" customHeight="1">
      <c s="243" r="A126"/>
      <c s="99" r="B126" t="s">
        <v>47</v>
      </c>
      <c s="100" r="C126" t="s">
        <v>286</v>
      </c>
      <c s="244" r="D126"/>
      <c s="245" r="E126"/>
      <c s="246" r="F126"/>
      <c s="91" r="G126">
        <v>266860.00000000</v>
      </c>
      <c s="104" r="H126"/>
      <c s="91" r="I126">
        <v>266860.00000000</v>
      </c>
      <c s="104" r="J126"/>
      <c s="105" r="K126"/>
      <c s="105" r="L126"/>
      <c s="105" r="M126">
        <v>266860.00000000</v>
      </c>
      <c s="105" r="N126"/>
      <c s="105" r="O126"/>
      <c s="105" r="P126"/>
      <c s="105" r="Q126"/>
      <c s="105" r="R126"/>
      <c s="105" r="S126"/>
      <c s="105" r="T126"/>
      <c s="91" r="U126">
        <v>111190.43000000</v>
      </c>
      <c s="104" r="V126"/>
      <c s="91" r="W126">
        <v>111190.43000000</v>
      </c>
      <c s="104" r="X126"/>
      <c s="105" r="Y126"/>
      <c s="105" r="Z126"/>
      <c s="105" r="AA126">
        <v>111190.43000000</v>
      </c>
      <c s="105" r="AB126"/>
      <c s="105" r="AC126"/>
      <c s="105" r="AD126"/>
      <c s="105" r="AE126"/>
      <c s="105" r="AF126"/>
      <c s="105" r="AG126"/>
      <c s="112" r="AH126"/>
      <c s="113" r="AI126">
        <f>""&amp;C126</f>
      </c>
      <c s="95" r="AJ126"/>
      <c s="0" r="AK126"/>
    </row>
    <row r="127" ht="11.25000000" customHeight="1">
      <c s="243" r="A127"/>
      <c s="89" r="B127" t="s">
        <v>47</v>
      </c>
      <c s="90" r="C127" t="s">
        <v>288</v>
      </c>
      <c s="90" r="D127"/>
      <c s="90" r="E127"/>
      <c s="90" r="F127"/>
      <c s="91" r="G127">
        <v>3437300.00000000</v>
      </c>
      <c s="91" r="H127"/>
      <c s="91" r="I127">
        <v>3437300.00000000</v>
      </c>
      <c s="91" r="J127"/>
      <c s="91" r="K127"/>
      <c s="91" r="L127"/>
      <c s="91" r="M127">
        <v>3437300.00000000</v>
      </c>
      <c s="91" r="N127"/>
      <c s="91" r="O127"/>
      <c s="91" r="P127"/>
      <c s="91" r="Q127"/>
      <c s="91" r="R127"/>
      <c s="91" r="S127"/>
      <c s="91" r="T127"/>
      <c s="91" r="U127">
        <v>1432200.00000000</v>
      </c>
      <c s="91" r="V127"/>
      <c s="91" r="W127">
        <v>1432200.00000000</v>
      </c>
      <c s="91" r="X127"/>
      <c s="91" r="Y127"/>
      <c s="91" r="Z127"/>
      <c s="91" r="AA127">
        <v>1432200.00000000</v>
      </c>
      <c s="91" r="AB127"/>
      <c s="91" r="AC127"/>
      <c s="91" r="AD127"/>
      <c s="91" r="AE127"/>
      <c s="91" r="AF127"/>
      <c s="91" r="AG127"/>
      <c s="93" r="AH127"/>
      <c s="94" r="AI127">
        <f>""&amp;C127</f>
      </c>
      <c s="95" r="AJ127"/>
      <c s="0" r="AK127"/>
    </row>
    <row r="128" ht="11.25000000" customHeight="1">
      <c s="243" r="A128"/>
      <c s="99" r="B128" t="s">
        <v>47</v>
      </c>
      <c s="100" r="C128" t="s">
        <v>290</v>
      </c>
      <c s="244" r="D128"/>
      <c s="245" r="E128"/>
      <c s="246" r="F128"/>
      <c s="91" r="G128">
        <v>3437300.00000000</v>
      </c>
      <c s="104" r="H128"/>
      <c s="91" r="I128">
        <v>3437300.00000000</v>
      </c>
      <c s="104" r="J128"/>
      <c s="105" r="K128"/>
      <c s="105" r="L128"/>
      <c s="105" r="M128">
        <v>3437300.00000000</v>
      </c>
      <c s="105" r="N128"/>
      <c s="105" r="O128"/>
      <c s="105" r="P128"/>
      <c s="105" r="Q128"/>
      <c s="105" r="R128"/>
      <c s="105" r="S128"/>
      <c s="105" r="T128"/>
      <c s="91" r="U128">
        <v>1432200.00000000</v>
      </c>
      <c s="104" r="V128"/>
      <c s="91" r="W128">
        <v>1432200.00000000</v>
      </c>
      <c s="104" r="X128"/>
      <c s="105" r="Y128"/>
      <c s="105" r="Z128"/>
      <c s="105" r="AA128">
        <v>1432200.00000000</v>
      </c>
      <c s="105" r="AB128"/>
      <c s="105" r="AC128"/>
      <c s="105" r="AD128"/>
      <c s="105" r="AE128"/>
      <c s="105" r="AF128"/>
      <c s="105" r="AG128"/>
      <c s="112" r="AH128"/>
      <c s="113" r="AI128">
        <f>""&amp;C128</f>
      </c>
      <c s="95" r="AJ128"/>
      <c s="0" r="AK128"/>
    </row>
    <row r="129" ht="11.25000000" customHeight="1">
      <c s="243" r="A129"/>
      <c s="89" r="B129" t="s">
        <v>47</v>
      </c>
      <c s="90" r="C129" t="s">
        <v>292</v>
      </c>
      <c s="90" r="D129"/>
      <c s="90" r="E129"/>
      <c s="90" r="F129"/>
      <c s="91" r="G129">
        <v>300300.00000000</v>
      </c>
      <c s="91" r="H129"/>
      <c s="91" r="I129">
        <v>300300.00000000</v>
      </c>
      <c s="91" r="J129"/>
      <c s="91" r="K129"/>
      <c s="91" r="L129"/>
      <c s="91" r="M129">
        <v>300300.00000000</v>
      </c>
      <c s="91" r="N129"/>
      <c s="91" r="O129"/>
      <c s="91" r="P129"/>
      <c s="91" r="Q129"/>
      <c s="91" r="R129"/>
      <c s="91" r="S129"/>
      <c s="91" r="T129"/>
      <c s="91" r="U129">
        <v>99000.99000000</v>
      </c>
      <c s="91" r="V129"/>
      <c s="91" r="W129">
        <v>99000.99000000</v>
      </c>
      <c s="91" r="X129"/>
      <c s="91" r="Y129"/>
      <c s="91" r="Z129"/>
      <c s="91" r="AA129">
        <v>99000.99000000</v>
      </c>
      <c s="91" r="AB129"/>
      <c s="91" r="AC129"/>
      <c s="91" r="AD129"/>
      <c s="91" r="AE129"/>
      <c s="91" r="AF129"/>
      <c s="91" r="AG129"/>
      <c s="93" r="AH129"/>
      <c s="94" r="AI129">
        <f>""&amp;C129</f>
      </c>
      <c s="95" r="AJ129"/>
      <c s="0" r="AK129"/>
    </row>
    <row r="130" ht="11.25000000" customHeight="1">
      <c s="243" r="A130"/>
      <c s="99" r="B130" t="s">
        <v>47</v>
      </c>
      <c s="100" r="C130" t="s">
        <v>294</v>
      </c>
      <c s="244" r="D130"/>
      <c s="245" r="E130"/>
      <c s="246" r="F130"/>
      <c s="91" r="G130">
        <v>300300.00000000</v>
      </c>
      <c s="104" r="H130"/>
      <c s="91" r="I130">
        <v>300300.00000000</v>
      </c>
      <c s="104" r="J130"/>
      <c s="105" r="K130"/>
      <c s="105" r="L130"/>
      <c s="105" r="M130">
        <v>300300.00000000</v>
      </c>
      <c s="105" r="N130"/>
      <c s="105" r="O130"/>
      <c s="105" r="P130"/>
      <c s="105" r="Q130"/>
      <c s="105" r="R130"/>
      <c s="105" r="S130"/>
      <c s="105" r="T130"/>
      <c s="91" r="U130">
        <v>99000.99000000</v>
      </c>
      <c s="104" r="V130"/>
      <c s="91" r="W130">
        <v>99000.99000000</v>
      </c>
      <c s="104" r="X130"/>
      <c s="105" r="Y130"/>
      <c s="105" r="Z130"/>
      <c s="105" r="AA130">
        <v>99000.99000000</v>
      </c>
      <c s="105" r="AB130"/>
      <c s="105" r="AC130"/>
      <c s="105" r="AD130"/>
      <c s="105" r="AE130"/>
      <c s="105" r="AF130"/>
      <c s="105" r="AG130"/>
      <c s="112" r="AH130"/>
      <c s="113" r="AI130">
        <f>""&amp;C130</f>
      </c>
      <c s="95" r="AJ130"/>
      <c s="0" r="AK130"/>
    </row>
    <row r="131" ht="11.25000000" customHeight="1">
      <c s="243" r="A131"/>
      <c s="89" r="B131" t="s">
        <v>47</v>
      </c>
      <c s="90" r="C131" t="s">
        <v>296</v>
      </c>
      <c s="90" r="D131"/>
      <c s="90" r="E131"/>
      <c s="90" r="F131"/>
      <c s="91" r="G131">
        <v>7538761.46000000</v>
      </c>
      <c s="91" r="H131"/>
      <c s="91" r="I131">
        <v>7538761.46000000</v>
      </c>
      <c s="91" r="J131"/>
      <c s="91" r="K131"/>
      <c s="91" r="L131"/>
      <c s="91" r="M131">
        <v>7538761.46000000</v>
      </c>
      <c s="91" r="N131"/>
      <c s="91" r="O131"/>
      <c s="91" r="P131"/>
      <c s="91" r="Q131"/>
      <c s="91" r="R131"/>
      <c s="91" r="S131"/>
      <c s="91" r="T131"/>
      <c s="91" r="U131">
        <v>3803820.46000000</v>
      </c>
      <c s="91" r="V131"/>
      <c s="91" r="W131">
        <v>3803820.46000000</v>
      </c>
      <c s="91" r="X131"/>
      <c s="91" r="Y131"/>
      <c s="91" r="Z131"/>
      <c s="91" r="AA131">
        <v>3803820.46000000</v>
      </c>
      <c s="91" r="AB131"/>
      <c s="91" r="AC131"/>
      <c s="91" r="AD131"/>
      <c s="91" r="AE131"/>
      <c s="91" r="AF131"/>
      <c s="91" r="AG131"/>
      <c s="93" r="AH131"/>
      <c s="94" r="AI131">
        <f>""&amp;C131</f>
      </c>
      <c s="95" r="AJ131"/>
      <c s="0" r="AK131"/>
    </row>
    <row r="132" ht="11.25000000" customHeight="1">
      <c s="243" r="A132"/>
      <c s="89" r="B132" t="s">
        <v>47</v>
      </c>
      <c s="90" r="C132" t="s">
        <v>298</v>
      </c>
      <c s="90" r="D132"/>
      <c s="90" r="E132"/>
      <c s="90" r="F132"/>
      <c s="91" r="G132">
        <v>78120.00000000</v>
      </c>
      <c s="91" r="H132"/>
      <c s="91" r="I132">
        <v>78120.00000000</v>
      </c>
      <c s="91" r="J132"/>
      <c s="91" r="K132"/>
      <c s="91" r="L132"/>
      <c s="91" r="M132">
        <v>78120.00000000</v>
      </c>
      <c s="91" r="N132"/>
      <c s="91" r="O132"/>
      <c s="91" r="P132"/>
      <c s="91" r="Q132"/>
      <c s="91" r="R132"/>
      <c s="91" r="S132"/>
      <c s="91" r="T132"/>
      <c s="91" r="U132">
        <v>32550.00000000</v>
      </c>
      <c s="91" r="V132"/>
      <c s="91" r="W132">
        <v>32550.00000000</v>
      </c>
      <c s="91" r="X132"/>
      <c s="91" r="Y132"/>
      <c s="91" r="Z132"/>
      <c s="91" r="AA132">
        <v>32550.00000000</v>
      </c>
      <c s="91" r="AB132"/>
      <c s="91" r="AC132"/>
      <c s="91" r="AD132"/>
      <c s="91" r="AE132"/>
      <c s="91" r="AF132"/>
      <c s="91" r="AG132"/>
      <c s="93" r="AH132"/>
      <c s="94" r="AI132">
        <f>""&amp;C132</f>
      </c>
      <c s="95" r="AJ132"/>
      <c s="0" r="AK132"/>
    </row>
    <row r="133" ht="11.25000000" customHeight="1">
      <c s="243" r="A133"/>
      <c s="99" r="B133" t="s">
        <v>47</v>
      </c>
      <c s="100" r="C133" t="s">
        <v>300</v>
      </c>
      <c s="244" r="D133"/>
      <c s="245" r="E133"/>
      <c s="246" r="F133"/>
      <c s="91" r="G133">
        <v>78120.00000000</v>
      </c>
      <c s="104" r="H133"/>
      <c s="91" r="I133">
        <v>78120.00000000</v>
      </c>
      <c s="104" r="J133"/>
      <c s="105" r="K133"/>
      <c s="105" r="L133"/>
      <c s="105" r="M133">
        <v>78120.00000000</v>
      </c>
      <c s="105" r="N133"/>
      <c s="105" r="O133"/>
      <c s="105" r="P133"/>
      <c s="105" r="Q133"/>
      <c s="105" r="R133"/>
      <c s="105" r="S133"/>
      <c s="105" r="T133"/>
      <c s="91" r="U133">
        <v>32550.00000000</v>
      </c>
      <c s="104" r="V133"/>
      <c s="91" r="W133">
        <v>32550.00000000</v>
      </c>
      <c s="104" r="X133"/>
      <c s="105" r="Y133"/>
      <c s="105" r="Z133"/>
      <c s="105" r="AA133">
        <v>32550.00000000</v>
      </c>
      <c s="105" r="AB133"/>
      <c s="105" r="AC133"/>
      <c s="105" r="AD133"/>
      <c s="105" r="AE133"/>
      <c s="105" r="AF133"/>
      <c s="105" r="AG133"/>
      <c s="112" r="AH133"/>
      <c s="113" r="AI133">
        <f>""&amp;C133</f>
      </c>
      <c s="95" r="AJ133"/>
      <c s="0" r="AK133"/>
    </row>
    <row r="134" ht="11.25000000" customHeight="1">
      <c s="243" r="A134"/>
      <c s="89" r="B134" t="s">
        <v>47</v>
      </c>
      <c s="90" r="C134" t="s">
        <v>302</v>
      </c>
      <c s="90" r="D134"/>
      <c s="90" r="E134"/>
      <c s="90" r="F134"/>
      <c s="91" r="G134">
        <v>7460641.46000000</v>
      </c>
      <c s="91" r="H134"/>
      <c s="91" r="I134">
        <v>7460641.46000000</v>
      </c>
      <c s="91" r="J134"/>
      <c s="91" r="K134"/>
      <c s="91" r="L134"/>
      <c s="91" r="M134">
        <v>7460641.46000000</v>
      </c>
      <c s="91" r="N134"/>
      <c s="91" r="O134"/>
      <c s="91" r="P134"/>
      <c s="91" r="Q134"/>
      <c s="91" r="R134"/>
      <c s="91" r="S134"/>
      <c s="91" r="T134"/>
      <c s="91" r="U134">
        <v>3771270.46000000</v>
      </c>
      <c s="91" r="V134"/>
      <c s="91" r="W134">
        <v>3771270.46000000</v>
      </c>
      <c s="91" r="X134"/>
      <c s="91" r="Y134"/>
      <c s="91" r="Z134"/>
      <c s="91" r="AA134">
        <v>3771270.46000000</v>
      </c>
      <c s="91" r="AB134"/>
      <c s="91" r="AC134"/>
      <c s="91" r="AD134"/>
      <c s="91" r="AE134"/>
      <c s="91" r="AF134"/>
      <c s="91" r="AG134"/>
      <c s="93" r="AH134"/>
      <c s="94" r="AI134">
        <f>""&amp;C134</f>
      </c>
      <c s="95" r="AJ134"/>
      <c s="0" r="AK134"/>
    </row>
    <row r="135" ht="11.25000000" customHeight="1">
      <c s="243" r="A135"/>
      <c s="99" r="B135" t="s">
        <v>47</v>
      </c>
      <c s="100" r="C135" t="s">
        <v>304</v>
      </c>
      <c s="244" r="D135"/>
      <c s="245" r="E135"/>
      <c s="246" r="F135"/>
      <c s="91" r="G135">
        <v>7460641.46000000</v>
      </c>
      <c s="104" r="H135"/>
      <c s="91" r="I135">
        <v>7460641.46000000</v>
      </c>
      <c s="104" r="J135"/>
      <c s="105" r="K135"/>
      <c s="105" r="L135"/>
      <c s="105" r="M135">
        <v>7460641.46000000</v>
      </c>
      <c s="105" r="N135"/>
      <c s="105" r="O135"/>
      <c s="105" r="P135"/>
      <c s="105" r="Q135"/>
      <c s="105" r="R135"/>
      <c s="105" r="S135"/>
      <c s="105" r="T135"/>
      <c s="91" r="U135">
        <v>3771270.46000000</v>
      </c>
      <c s="104" r="V135"/>
      <c s="91" r="W135">
        <v>3771270.46000000</v>
      </c>
      <c s="104" r="X135"/>
      <c s="105" r="Y135"/>
      <c s="105" r="Z135"/>
      <c s="105" r="AA135">
        <v>3771270.46000000</v>
      </c>
      <c s="105" r="AB135"/>
      <c s="105" r="AC135"/>
      <c s="105" r="AD135"/>
      <c s="105" r="AE135"/>
      <c s="105" r="AF135"/>
      <c s="105" r="AG135"/>
      <c s="112" r="AH135"/>
      <c s="113" r="AI135">
        <f>""&amp;C135</f>
      </c>
      <c s="95" r="AJ135"/>
      <c s="0" r="AK135"/>
    </row>
    <row r="136" ht="11.25000000" customHeight="1">
      <c s="243" r="A136"/>
      <c s="89" r="B136" t="s">
        <v>47</v>
      </c>
      <c s="90" r="C136" t="s">
        <v>306</v>
      </c>
      <c s="90" r="D136"/>
      <c s="90" r="E136"/>
      <c s="90" r="F136"/>
      <c s="91" r="G136">
        <v>0.00000000</v>
      </c>
      <c s="91" r="H136"/>
      <c s="91" r="I136">
        <v>0.00000000</v>
      </c>
      <c s="91" r="J136"/>
      <c s="91" r="K136"/>
      <c s="91" r="L136"/>
      <c s="91" r="M136"/>
      <c s="91" r="N136"/>
      <c s="91" r="O136"/>
      <c s="91" r="P136"/>
      <c s="91" r="Q136"/>
      <c s="91" r="R136"/>
      <c s="91" r="S136"/>
      <c s="91" r="T136"/>
      <c s="91" r="U136">
        <v>-6523145.48000000</v>
      </c>
      <c s="91" r="V136"/>
      <c s="91" r="W136">
        <v>-6523145.48000000</v>
      </c>
      <c s="91" r="X136"/>
      <c s="91" r="Y136"/>
      <c s="91" r="Z136"/>
      <c s="91" r="AA136">
        <v>-6523145.48000000</v>
      </c>
      <c s="91" r="AB136"/>
      <c s="91" r="AC136"/>
      <c s="91" r="AD136"/>
      <c s="91" r="AE136"/>
      <c s="91" r="AF136"/>
      <c s="91" r="AG136"/>
      <c s="93" r="AH136"/>
      <c s="94" r="AI136">
        <f>""&amp;C136</f>
      </c>
      <c s="95" r="AJ136"/>
      <c s="0" r="AK136"/>
    </row>
    <row r="137" ht="11.25000000" customHeight="1">
      <c s="243" r="A137"/>
      <c s="89" r="B137" t="s">
        <v>47</v>
      </c>
      <c s="90" r="C137" t="s">
        <v>308</v>
      </c>
      <c s="90" r="D137"/>
      <c s="90" r="E137"/>
      <c s="90" r="F137"/>
      <c s="91" r="G137">
        <v>0.00000000</v>
      </c>
      <c s="91" r="H137"/>
      <c s="91" r="I137">
        <v>0.00000000</v>
      </c>
      <c s="91" r="J137"/>
      <c s="91" r="K137"/>
      <c s="91" r="L137"/>
      <c s="91" r="M137"/>
      <c s="91" r="N137"/>
      <c s="91" r="O137"/>
      <c s="91" r="P137"/>
      <c s="91" r="Q137"/>
      <c s="91" r="R137"/>
      <c s="91" r="S137"/>
      <c s="91" r="T137"/>
      <c s="91" r="U137">
        <v>-6523145.48000000</v>
      </c>
      <c s="91" r="V137"/>
      <c s="91" r="W137">
        <v>-6523145.48000000</v>
      </c>
      <c s="91" r="X137"/>
      <c s="91" r="Y137"/>
      <c s="91" r="Z137"/>
      <c s="91" r="AA137">
        <v>-6523145.48000000</v>
      </c>
      <c s="91" r="AB137"/>
      <c s="91" r="AC137"/>
      <c s="91" r="AD137"/>
      <c s="91" r="AE137"/>
      <c s="91" r="AF137"/>
      <c s="91" r="AG137"/>
      <c s="93" r="AH137"/>
      <c s="94" r="AI137">
        <f>""&amp;C137</f>
      </c>
      <c s="95" r="AJ137"/>
      <c s="0" r="AK137"/>
    </row>
    <row r="138" ht="11.25000000" customHeight="1">
      <c s="243" r="A138"/>
      <c s="99" r="B138" t="s">
        <v>47</v>
      </c>
      <c s="100" r="C138" t="s">
        <v>310</v>
      </c>
      <c s="244" r="D138"/>
      <c s="245" r="E138"/>
      <c s="246" r="F138"/>
      <c s="91" r="G138">
        <v>0.00000000</v>
      </c>
      <c s="104" r="H138"/>
      <c s="91" r="I138">
        <v>0.00000000</v>
      </c>
      <c s="104" r="J138"/>
      <c s="105" r="K138"/>
      <c s="105" r="L138"/>
      <c s="105" r="M138"/>
      <c s="105" r="N138"/>
      <c s="105" r="O138"/>
      <c s="105" r="P138"/>
      <c s="105" r="Q138"/>
      <c s="105" r="R138"/>
      <c s="105" r="S138"/>
      <c s="105" r="T138"/>
      <c s="91" r="U138">
        <v>-6523145.48000000</v>
      </c>
      <c s="104" r="V138"/>
      <c s="91" r="W138">
        <v>-6523145.48000000</v>
      </c>
      <c s="104" r="X138"/>
      <c s="105" r="Y138"/>
      <c s="105" r="Z138"/>
      <c s="105" r="AA138">
        <v>-6523145.48000000</v>
      </c>
      <c s="105" r="AB138"/>
      <c s="105" r="AC138"/>
      <c s="105" r="AD138"/>
      <c s="105" r="AE138"/>
      <c s="105" r="AF138"/>
      <c s="105" r="AG138"/>
      <c s="112" r="AH138"/>
      <c s="113" r="AI138">
        <f>""&amp;C138</f>
      </c>
      <c s="95" r="AJ138"/>
      <c s="0" r="AK138"/>
    </row>
    <row r="139" ht="15.75000000" customHeight="1">
      <c s="0" r="A139"/>
      <c s="239" r="B139" t="s">
        <v>311</v>
      </c>
      <c s="239" r="C139"/>
      <c s="239" r="D139"/>
      <c s="239" r="E139"/>
      <c s="239" r="F139"/>
      <c s="240" r="G139"/>
      <c s="240" r="H139"/>
      <c s="240" r="I139"/>
      <c s="241" r="J139"/>
      <c s="242" r="K139"/>
      <c s="242" r="L139"/>
      <c s="242" r="M139"/>
      <c s="242" r="N139"/>
      <c s="242" r="O139"/>
      <c s="242" r="P139"/>
      <c s="242" r="Q139"/>
      <c s="242" r="R139"/>
      <c s="242" r="S139"/>
      <c s="247" r="T139"/>
      <c s="248" r="U139"/>
      <c s="248" r="V139"/>
      <c s="249" r="W139"/>
      <c s="249" r="X139"/>
      <c s="249" r="Y139"/>
      <c s="250" r="Z139"/>
      <c s="250" r="AA139"/>
      <c s="250" r="AB139"/>
      <c s="250" r="AC139"/>
      <c s="250" r="AD139"/>
      <c s="250" r="AE139"/>
      <c s="248" r="AF139"/>
      <c s="250" r="AG139"/>
      <c s="247" r="AH139"/>
      <c s="0" r="AI139"/>
      <c s="0" r="AJ139"/>
      <c s="0" r="AK139"/>
    </row>
    <row r="140" ht="11.33500000" customHeight="1">
      <c s="243" r="A140"/>
      <c s="79" r="B140" t="s">
        <v>316</v>
      </c>
      <c s="123" r="C140" t="s">
        <v>48</v>
      </c>
      <c s="124" r="D140"/>
      <c s="125" r="E140"/>
      <c s="126" r="F140"/>
      <c s="84" r="G140">
        <v>293708991.71000000</v>
      </c>
      <c s="84" r="H140">
        <v>0.00000000</v>
      </c>
      <c s="84" r="I140">
        <v>293708991.71000000</v>
      </c>
      <c s="84" r="J140">
        <v>0.00000000</v>
      </c>
      <c s="84" r="K140">
        <v>0.00000000</v>
      </c>
      <c s="84" r="L140">
        <v>0.00000000</v>
      </c>
      <c s="84" r="M140">
        <v>293708991.71000000</v>
      </c>
      <c s="84" r="N140">
        <v>0.00000000</v>
      </c>
      <c s="84" r="O140">
        <v>0.00000000</v>
      </c>
      <c s="84" r="P140">
        <v>0.00000000</v>
      </c>
      <c s="84" r="Q140">
        <v>0.00000000</v>
      </c>
      <c s="84" r="R140">
        <v>0.00000000</v>
      </c>
      <c s="84" r="S140">
        <v>0.00000000</v>
      </c>
      <c s="84" r="T140">
        <v>0.00000000</v>
      </c>
      <c s="84" r="U140">
        <v>101447615.56000000</v>
      </c>
      <c s="84" r="V140">
        <v>0.00000000</v>
      </c>
      <c s="84" r="W140">
        <v>101447615.56000000</v>
      </c>
      <c s="84" r="X140">
        <v>0.00000000</v>
      </c>
      <c s="84" r="Y140">
        <v>0.00000000</v>
      </c>
      <c s="84" r="Z140">
        <v>0.00000000</v>
      </c>
      <c s="84" r="AA140">
        <v>101447615.56000000</v>
      </c>
      <c s="84" r="AB140">
        <v>0.00000000</v>
      </c>
      <c s="84" r="AC140">
        <v>0.00000000</v>
      </c>
      <c s="84" r="AD140">
        <v>0.00000000</v>
      </c>
      <c s="84" r="AE140">
        <v>0.00000000</v>
      </c>
      <c s="84" r="AF140">
        <v>0.00000000</v>
      </c>
      <c s="84" r="AG140">
        <v>0.00000000</v>
      </c>
      <c s="86" r="AH140">
        <v>0.00000000</v>
      </c>
      <c s="87" r="AI140"/>
      <c s="0" r="AJ140"/>
      <c s="0" r="AK140"/>
    </row>
    <row r="141" ht="11.25000000" customHeight="1">
      <c s="243" r="A141"/>
      <c s="89" r="B141" t="s">
        <v>316</v>
      </c>
      <c s="90" r="C141" t="s">
        <v>318</v>
      </c>
      <c s="127" r="D141"/>
      <c s="128" r="E141"/>
      <c s="90" r="F141" t="s">
        <v>319</v>
      </c>
      <c s="91" r="G141">
        <v>84435449.33000000</v>
      </c>
      <c s="91" r="H141"/>
      <c s="91" r="I141">
        <v>84435449.33000000</v>
      </c>
      <c s="91" r="J141"/>
      <c s="91" r="K141"/>
      <c s="91" r="L141"/>
      <c s="91" r="M141">
        <v>84435449.33000000</v>
      </c>
      <c s="91" r="N141"/>
      <c s="91" r="O141"/>
      <c s="91" r="P141"/>
      <c s="91" r="Q141"/>
      <c s="91" r="R141"/>
      <c s="91" r="S141"/>
      <c s="91" r="T141"/>
      <c s="91" r="U141">
        <v>33954127.38000000</v>
      </c>
      <c s="91" r="V141"/>
      <c s="91" r="W141">
        <v>33954127.38000000</v>
      </c>
      <c s="91" r="X141"/>
      <c s="91" r="Y141"/>
      <c s="91" r="Z141"/>
      <c s="91" r="AA141">
        <v>33954127.38000000</v>
      </c>
      <c s="91" r="AB141"/>
      <c s="91" r="AC141"/>
      <c s="91" r="AD141"/>
      <c s="91" r="AE141">
        <v>0.00000000</v>
      </c>
      <c s="91" r="AF141"/>
      <c s="91" r="AG141"/>
      <c s="93" r="AH141"/>
      <c s="129" r="AI141"/>
      <c s="95" r="AJ141" t="s">
        <v>320</v>
      </c>
      <c s="0" r="AK141"/>
    </row>
    <row r="142" ht="11.25000000" customHeight="1">
      <c s="243" r="A142"/>
      <c s="89" r="B142" t="s">
        <v>316</v>
      </c>
      <c s="90" r="C142" t="s">
        <v>322</v>
      </c>
      <c s="127" r="D142"/>
      <c s="128" r="E142"/>
      <c s="90" r="F142" t="s">
        <v>319</v>
      </c>
      <c s="91" r="G142">
        <v>2432300.00000000</v>
      </c>
      <c s="91" r="H142"/>
      <c s="91" r="I142">
        <v>2432300.00000000</v>
      </c>
      <c s="91" r="J142"/>
      <c s="91" r="K142"/>
      <c s="91" r="L142"/>
      <c s="91" r="M142">
        <v>2432300.00000000</v>
      </c>
      <c s="91" r="N142"/>
      <c s="91" r="O142"/>
      <c s="91" r="P142"/>
      <c s="91" r="Q142"/>
      <c s="91" r="R142"/>
      <c s="91" r="S142"/>
      <c s="91" r="T142"/>
      <c s="91" r="U142">
        <v>912839.00000000</v>
      </c>
      <c s="91" r="V142"/>
      <c s="91" r="W142">
        <v>912839.00000000</v>
      </c>
      <c s="91" r="X142"/>
      <c s="91" r="Y142"/>
      <c s="91" r="Z142"/>
      <c s="91" r="AA142">
        <v>912839.00000000</v>
      </c>
      <c s="91" r="AB142"/>
      <c s="91" r="AC142"/>
      <c s="91" r="AD142"/>
      <c s="91" r="AE142"/>
      <c s="91" r="AF142"/>
      <c s="91" r="AG142"/>
      <c s="93" r="AH142"/>
      <c s="129" r="AI142"/>
      <c s="95" r="AJ142" t="s">
        <v>323</v>
      </c>
      <c s="0" r="AK142"/>
    </row>
    <row r="143" ht="11.25000000" customHeight="1">
      <c s="243" r="A143"/>
      <c s="89" r="B143" t="s">
        <v>316</v>
      </c>
      <c s="90" r="C143" t="s">
        <v>322</v>
      </c>
      <c s="127" r="D143"/>
      <c s="128" r="E143"/>
      <c s="90" r="F143" t="s">
        <v>325</v>
      </c>
      <c s="91" r="G143">
        <v>2432300.00000000</v>
      </c>
      <c s="91" r="H143"/>
      <c s="91" r="I143">
        <v>2432300.00000000</v>
      </c>
      <c s="91" r="J143"/>
      <c s="91" r="K143"/>
      <c s="91" r="L143"/>
      <c s="91" r="M143">
        <v>2432300.00000000</v>
      </c>
      <c s="91" r="N143"/>
      <c s="91" r="O143"/>
      <c s="91" r="P143"/>
      <c s="91" r="Q143"/>
      <c s="91" r="R143"/>
      <c s="91" r="S143"/>
      <c s="91" r="T143"/>
      <c s="91" r="U143">
        <v>912839.00000000</v>
      </c>
      <c s="91" r="V143"/>
      <c s="91" r="W143">
        <v>912839.00000000</v>
      </c>
      <c s="91" r="X143"/>
      <c s="91" r="Y143"/>
      <c s="91" r="Z143"/>
      <c s="91" r="AA143">
        <v>912839.00000000</v>
      </c>
      <c s="91" r="AB143"/>
      <c s="91" r="AC143"/>
      <c s="91" r="AD143"/>
      <c s="91" r="AE143"/>
      <c s="91" r="AF143"/>
      <c s="91" r="AG143"/>
      <c s="93" r="AH143"/>
      <c s="129" r="AI143"/>
      <c s="95" r="AJ143" t="s">
        <v>326</v>
      </c>
      <c s="0" r="AK143"/>
    </row>
    <row r="144" ht="11.25000000" customHeight="1">
      <c s="243" r="A144"/>
      <c s="89" r="B144" t="s">
        <v>316</v>
      </c>
      <c s="90" r="C144" t="s">
        <v>322</v>
      </c>
      <c s="127" r="D144"/>
      <c s="128" r="E144"/>
      <c s="90" r="F144" t="s">
        <v>328</v>
      </c>
      <c s="91" r="G144">
        <v>2432300.00000000</v>
      </c>
      <c s="91" r="H144"/>
      <c s="91" r="I144">
        <v>2432300.00000000</v>
      </c>
      <c s="91" r="J144"/>
      <c s="91" r="K144"/>
      <c s="91" r="L144"/>
      <c s="91" r="M144">
        <v>2432300.00000000</v>
      </c>
      <c s="91" r="N144"/>
      <c s="91" r="O144"/>
      <c s="91" r="P144"/>
      <c s="91" r="Q144"/>
      <c s="91" r="R144"/>
      <c s="91" r="S144"/>
      <c s="91" r="T144"/>
      <c s="91" r="U144">
        <v>912839.00000000</v>
      </c>
      <c s="91" r="V144"/>
      <c s="91" r="W144">
        <v>912839.00000000</v>
      </c>
      <c s="91" r="X144"/>
      <c s="91" r="Y144"/>
      <c s="91" r="Z144"/>
      <c s="91" r="AA144">
        <v>912839.00000000</v>
      </c>
      <c s="91" r="AB144"/>
      <c s="91" r="AC144"/>
      <c s="91" r="AD144"/>
      <c s="91" r="AE144"/>
      <c s="91" r="AF144"/>
      <c s="91" r="AG144"/>
      <c s="93" r="AH144"/>
      <c s="129" r="AI144"/>
      <c s="95" r="AJ144" t="s">
        <v>329</v>
      </c>
      <c s="0" r="AK144"/>
    </row>
    <row r="145" ht="11.25000000" customHeight="1">
      <c s="243" r="A145"/>
      <c s="99" r="B145" t="s">
        <v>316</v>
      </c>
      <c s="100" r="C145" t="s">
        <v>322</v>
      </c>
      <c s="130" r="D145"/>
      <c s="131" r="E145"/>
      <c s="100" r="F145" t="s">
        <v>331</v>
      </c>
      <c s="91" r="G145">
        <v>1871500.00000000</v>
      </c>
      <c s="104" r="H145"/>
      <c s="91" r="I145">
        <v>1871500.00000000</v>
      </c>
      <c s="104" r="J145"/>
      <c s="105" r="K145"/>
      <c s="105" r="L145"/>
      <c s="105" r="M145">
        <v>1871500.00000000</v>
      </c>
      <c s="105" r="N145"/>
      <c s="105" r="O145"/>
      <c s="105" r="P145"/>
      <c s="105" r="Q145"/>
      <c s="105" r="R145"/>
      <c s="105" r="S145"/>
      <c s="105" r="T145"/>
      <c s="91" r="U145">
        <v>714685.66000000</v>
      </c>
      <c s="104" r="V145"/>
      <c s="91" r="W145">
        <v>714685.66000000</v>
      </c>
      <c s="104" r="X145"/>
      <c s="105" r="Y145"/>
      <c s="105" r="Z145"/>
      <c s="105" r="AA145">
        <v>714685.66000000</v>
      </c>
      <c s="105" r="AB145"/>
      <c s="105" r="AC145"/>
      <c s="105" r="AD145"/>
      <c s="105" r="AE145"/>
      <c s="105" r="AF145"/>
      <c s="105" r="AG145"/>
      <c s="112" r="AH145"/>
      <c s="251" r="AI145">
        <f>C145&amp;F145</f>
      </c>
      <c s="95" r="AJ145">
        <f>C145&amp;F145</f>
      </c>
      <c s="0" r="AK145"/>
    </row>
    <row r="146" ht="11.25000000" customHeight="1">
      <c s="243" r="A146"/>
      <c s="99" r="B146" t="s">
        <v>316</v>
      </c>
      <c s="100" r="C146" t="s">
        <v>322</v>
      </c>
      <c s="130" r="D146"/>
      <c s="131" r="E146"/>
      <c s="100" r="F146" t="s">
        <v>333</v>
      </c>
      <c s="91" r="G146">
        <v>40100.00000000</v>
      </c>
      <c s="104" r="H146"/>
      <c s="91" r="I146">
        <v>40100.00000000</v>
      </c>
      <c s="104" r="J146"/>
      <c s="105" r="K146"/>
      <c s="105" r="L146"/>
      <c s="105" r="M146">
        <v>40100.00000000</v>
      </c>
      <c s="105" r="N146"/>
      <c s="105" r="O146"/>
      <c s="105" r="P146"/>
      <c s="105" r="Q146"/>
      <c s="105" r="R146"/>
      <c s="105" r="S146"/>
      <c s="105" r="T146"/>
      <c s="91" r="U146">
        <v>0.00000000</v>
      </c>
      <c s="104" r="V146"/>
      <c s="91" r="W146">
        <v>0.00000000</v>
      </c>
      <c s="104" r="X146"/>
      <c s="105" r="Y146"/>
      <c s="105" r="Z146"/>
      <c s="105" r="AA146"/>
      <c s="105" r="AB146"/>
      <c s="105" r="AC146"/>
      <c s="105" r="AD146"/>
      <c s="105" r="AE146"/>
      <c s="105" r="AF146"/>
      <c s="105" r="AG146"/>
      <c s="112" r="AH146"/>
      <c s="251" r="AI146">
        <f>C146&amp;F146</f>
      </c>
      <c s="95" r="AJ146">
        <f>C146&amp;F146</f>
      </c>
      <c s="0" r="AK146"/>
    </row>
    <row r="147" ht="11.25000000" customHeight="1">
      <c s="243" r="A147"/>
      <c s="99" r="B147" t="s">
        <v>316</v>
      </c>
      <c s="100" r="C147" t="s">
        <v>322</v>
      </c>
      <c s="130" r="D147"/>
      <c s="131" r="E147"/>
      <c s="100" r="F147" t="s">
        <v>335</v>
      </c>
      <c s="91" r="G147">
        <v>520700.00000000</v>
      </c>
      <c s="104" r="H147"/>
      <c s="91" r="I147">
        <v>520700.00000000</v>
      </c>
      <c s="104" r="J147"/>
      <c s="105" r="K147"/>
      <c s="105" r="L147"/>
      <c s="105" r="M147">
        <v>520700.00000000</v>
      </c>
      <c s="105" r="N147"/>
      <c s="105" r="O147"/>
      <c s="105" r="P147"/>
      <c s="105" r="Q147"/>
      <c s="105" r="R147"/>
      <c s="105" r="S147"/>
      <c s="105" r="T147"/>
      <c s="91" r="U147">
        <v>198153.34000000</v>
      </c>
      <c s="104" r="V147"/>
      <c s="91" r="W147">
        <v>198153.34000000</v>
      </c>
      <c s="104" r="X147"/>
      <c s="105" r="Y147"/>
      <c s="105" r="Z147"/>
      <c s="105" r="AA147">
        <v>198153.34000000</v>
      </c>
      <c s="105" r="AB147"/>
      <c s="105" r="AC147"/>
      <c s="105" r="AD147"/>
      <c s="105" r="AE147"/>
      <c s="105" r="AF147"/>
      <c s="105" r="AG147"/>
      <c s="112" r="AH147"/>
      <c s="251" r="AI147">
        <f>C147&amp;F147</f>
      </c>
      <c s="95" r="AJ147">
        <f>C147&amp;F147</f>
      </c>
      <c s="0" r="AK147"/>
    </row>
    <row r="148" ht="11.25000000" customHeight="1">
      <c s="243" r="A148"/>
      <c s="89" r="B148" t="s">
        <v>316</v>
      </c>
      <c s="90" r="C148" t="s">
        <v>337</v>
      </c>
      <c s="127" r="D148"/>
      <c s="128" r="E148"/>
      <c s="90" r="F148" t="s">
        <v>319</v>
      </c>
      <c s="91" r="G148">
        <v>39091053.10000000</v>
      </c>
      <c s="91" r="H148"/>
      <c s="91" r="I148">
        <v>39091053.10000000</v>
      </c>
      <c s="91" r="J148"/>
      <c s="91" r="K148"/>
      <c s="91" r="L148"/>
      <c s="91" r="M148">
        <v>39091053.10000000</v>
      </c>
      <c s="91" r="N148"/>
      <c s="91" r="O148"/>
      <c s="91" r="P148"/>
      <c s="91" r="Q148"/>
      <c s="91" r="R148"/>
      <c s="91" r="S148"/>
      <c s="91" r="T148"/>
      <c s="91" r="U148">
        <v>15024108.89000000</v>
      </c>
      <c s="91" r="V148"/>
      <c s="91" r="W148">
        <v>15024108.89000000</v>
      </c>
      <c s="91" r="X148"/>
      <c s="91" r="Y148"/>
      <c s="91" r="Z148"/>
      <c s="91" r="AA148">
        <v>15024108.89000000</v>
      </c>
      <c s="91" r="AB148"/>
      <c s="91" r="AC148"/>
      <c s="91" r="AD148"/>
      <c s="91" r="AE148"/>
      <c s="91" r="AF148"/>
      <c s="91" r="AG148"/>
      <c s="93" r="AH148"/>
      <c s="129" r="AI148"/>
      <c s="95" r="AJ148" t="s">
        <v>338</v>
      </c>
      <c s="0" r="AK148"/>
    </row>
    <row r="149" ht="11.25000000" customHeight="1">
      <c s="243" r="A149"/>
      <c s="89" r="B149" t="s">
        <v>316</v>
      </c>
      <c s="90" r="C149" t="s">
        <v>337</v>
      </c>
      <c s="127" r="D149"/>
      <c s="128" r="E149"/>
      <c s="90" r="F149" t="s">
        <v>325</v>
      </c>
      <c s="91" r="G149">
        <v>34230624.48000000</v>
      </c>
      <c s="91" r="H149"/>
      <c s="91" r="I149">
        <v>34230624.48000000</v>
      </c>
      <c s="91" r="J149"/>
      <c s="91" r="K149"/>
      <c s="91" r="L149"/>
      <c s="91" r="M149">
        <v>34230624.48000000</v>
      </c>
      <c s="91" r="N149"/>
      <c s="91" r="O149"/>
      <c s="91" r="P149"/>
      <c s="91" r="Q149"/>
      <c s="91" r="R149"/>
      <c s="91" r="S149"/>
      <c s="91" r="T149"/>
      <c s="91" r="U149">
        <v>13228425.12000000</v>
      </c>
      <c s="91" r="V149"/>
      <c s="91" r="W149">
        <v>13228425.12000000</v>
      </c>
      <c s="91" r="X149"/>
      <c s="91" r="Y149"/>
      <c s="91" r="Z149"/>
      <c s="91" r="AA149">
        <v>13228425.12000000</v>
      </c>
      <c s="91" r="AB149"/>
      <c s="91" r="AC149"/>
      <c s="91" r="AD149"/>
      <c s="91" r="AE149"/>
      <c s="91" r="AF149"/>
      <c s="91" r="AG149"/>
      <c s="93" r="AH149"/>
      <c s="129" r="AI149"/>
      <c s="95" r="AJ149" t="s">
        <v>339</v>
      </c>
      <c s="0" r="AK149"/>
    </row>
    <row r="150" ht="11.25000000" customHeight="1">
      <c s="243" r="A150"/>
      <c s="89" r="B150" t="s">
        <v>316</v>
      </c>
      <c s="90" r="C150" t="s">
        <v>337</v>
      </c>
      <c s="127" r="D150"/>
      <c s="128" r="E150"/>
      <c s="90" r="F150" t="s">
        <v>328</v>
      </c>
      <c s="91" r="G150">
        <v>34230624.48000000</v>
      </c>
      <c s="91" r="H150"/>
      <c s="91" r="I150">
        <v>34230624.48000000</v>
      </c>
      <c s="91" r="J150"/>
      <c s="91" r="K150"/>
      <c s="91" r="L150"/>
      <c s="91" r="M150">
        <v>34230624.48000000</v>
      </c>
      <c s="91" r="N150"/>
      <c s="91" r="O150"/>
      <c s="91" r="P150"/>
      <c s="91" r="Q150"/>
      <c s="91" r="R150"/>
      <c s="91" r="S150"/>
      <c s="91" r="T150"/>
      <c s="91" r="U150">
        <v>13228425.12000000</v>
      </c>
      <c s="91" r="V150"/>
      <c s="91" r="W150">
        <v>13228425.12000000</v>
      </c>
      <c s="91" r="X150"/>
      <c s="91" r="Y150"/>
      <c s="91" r="Z150"/>
      <c s="91" r="AA150">
        <v>13228425.12000000</v>
      </c>
      <c s="91" r="AB150"/>
      <c s="91" r="AC150"/>
      <c s="91" r="AD150"/>
      <c s="91" r="AE150"/>
      <c s="91" r="AF150"/>
      <c s="91" r="AG150"/>
      <c s="93" r="AH150"/>
      <c s="129" r="AI150"/>
      <c s="95" r="AJ150" t="s">
        <v>340</v>
      </c>
      <c s="0" r="AK150"/>
    </row>
    <row r="151" ht="11.25000000" customHeight="1">
      <c s="243" r="A151"/>
      <c s="99" r="B151" t="s">
        <v>316</v>
      </c>
      <c s="100" r="C151" t="s">
        <v>337</v>
      </c>
      <c s="130" r="D151"/>
      <c s="131" r="E151"/>
      <c s="100" r="F151" t="s">
        <v>331</v>
      </c>
      <c s="91" r="G151">
        <v>25213866.54000000</v>
      </c>
      <c s="104" r="H151"/>
      <c s="91" r="I151">
        <v>25213866.54000000</v>
      </c>
      <c s="104" r="J151"/>
      <c s="105" r="K151"/>
      <c s="105" r="L151"/>
      <c s="105" r="M151">
        <v>25213866.54000000</v>
      </c>
      <c s="105" r="N151"/>
      <c s="105" r="O151"/>
      <c s="105" r="P151"/>
      <c s="105" r="Q151"/>
      <c s="105" r="R151"/>
      <c s="105" r="S151"/>
      <c s="105" r="T151"/>
      <c s="91" r="U151">
        <v>9859570.45000000</v>
      </c>
      <c s="104" r="V151"/>
      <c s="91" r="W151">
        <v>9859570.45000000</v>
      </c>
      <c s="104" r="X151"/>
      <c s="105" r="Y151"/>
      <c s="105" r="Z151"/>
      <c s="105" r="AA151">
        <v>9859570.45000000</v>
      </c>
      <c s="105" r="AB151"/>
      <c s="105" r="AC151"/>
      <c s="105" r="AD151"/>
      <c s="105" r="AE151"/>
      <c s="105" r="AF151"/>
      <c s="105" r="AG151"/>
      <c s="112" r="AH151"/>
      <c s="251" r="AI151">
        <f>C151&amp;F151</f>
      </c>
      <c s="95" r="AJ151">
        <f>C151&amp;F151</f>
      </c>
      <c s="0" r="AK151"/>
    </row>
    <row r="152" ht="11.25000000" customHeight="1">
      <c s="243" r="A152"/>
      <c s="99" r="B152" t="s">
        <v>316</v>
      </c>
      <c s="100" r="C152" t="s">
        <v>337</v>
      </c>
      <c s="130" r="D152"/>
      <c s="131" r="E152"/>
      <c s="100" r="F152" t="s">
        <v>333</v>
      </c>
      <c s="91" r="G152">
        <v>1717642.00000000</v>
      </c>
      <c s="104" r="H152"/>
      <c s="91" r="I152">
        <v>1717642.00000000</v>
      </c>
      <c s="104" r="J152"/>
      <c s="105" r="K152"/>
      <c s="105" r="L152"/>
      <c s="105" r="M152">
        <v>1717642.00000000</v>
      </c>
      <c s="105" r="N152"/>
      <c s="105" r="O152"/>
      <c s="105" r="P152"/>
      <c s="105" r="Q152"/>
      <c s="105" r="R152"/>
      <c s="105" r="S152"/>
      <c s="105" r="T152"/>
      <c s="91" r="U152">
        <v>586693.00000000</v>
      </c>
      <c s="104" r="V152"/>
      <c s="91" r="W152">
        <v>586693.00000000</v>
      </c>
      <c s="104" r="X152"/>
      <c s="105" r="Y152"/>
      <c s="105" r="Z152"/>
      <c s="105" r="AA152">
        <v>586693.00000000</v>
      </c>
      <c s="105" r="AB152"/>
      <c s="105" r="AC152"/>
      <c s="105" r="AD152"/>
      <c s="105" r="AE152"/>
      <c s="105" r="AF152"/>
      <c s="105" r="AG152"/>
      <c s="112" r="AH152"/>
      <c s="251" r="AI152">
        <f>C152&amp;F152</f>
      </c>
      <c s="95" r="AJ152">
        <f>C152&amp;F152</f>
      </c>
      <c s="0" r="AK152"/>
    </row>
    <row r="153" ht="11.25000000" customHeight="1">
      <c s="243" r="A153"/>
      <c s="99" r="B153" t="s">
        <v>316</v>
      </c>
      <c s="100" r="C153" t="s">
        <v>337</v>
      </c>
      <c s="130" r="D153"/>
      <c s="131" r="E153"/>
      <c s="100" r="F153" t="s">
        <v>335</v>
      </c>
      <c s="91" r="G153">
        <v>7299115.94000000</v>
      </c>
      <c s="104" r="H153"/>
      <c s="91" r="I153">
        <v>7299115.94000000</v>
      </c>
      <c s="104" r="J153"/>
      <c s="105" r="K153"/>
      <c s="105" r="L153"/>
      <c s="105" r="M153">
        <v>7299115.94000000</v>
      </c>
      <c s="105" r="N153"/>
      <c s="105" r="O153"/>
      <c s="105" r="P153"/>
      <c s="105" r="Q153"/>
      <c s="105" r="R153"/>
      <c s="105" r="S153"/>
      <c s="105" r="T153"/>
      <c s="91" r="U153">
        <v>2782161.67000000</v>
      </c>
      <c s="104" r="V153"/>
      <c s="91" r="W153">
        <v>2782161.67000000</v>
      </c>
      <c s="104" r="X153"/>
      <c s="105" r="Y153"/>
      <c s="105" r="Z153"/>
      <c s="105" r="AA153">
        <v>2782161.67000000</v>
      </c>
      <c s="105" r="AB153"/>
      <c s="105" r="AC153"/>
      <c s="105" r="AD153"/>
      <c s="105" r="AE153"/>
      <c s="105" r="AF153"/>
      <c s="105" r="AG153"/>
      <c s="112" r="AH153"/>
      <c s="251" r="AI153">
        <f>C153&amp;F153</f>
      </c>
      <c s="95" r="AJ153">
        <f>C153&amp;F153</f>
      </c>
      <c s="0" r="AK153"/>
    </row>
    <row r="154" ht="11.25000000" customHeight="1">
      <c s="243" r="A154"/>
      <c s="89" r="B154" t="s">
        <v>316</v>
      </c>
      <c s="90" r="C154" t="s">
        <v>337</v>
      </c>
      <c s="127" r="D154"/>
      <c s="128" r="E154"/>
      <c s="90" r="F154" t="s">
        <v>316</v>
      </c>
      <c s="91" r="G154">
        <v>4517112.96000000</v>
      </c>
      <c s="91" r="H154"/>
      <c s="91" r="I154">
        <v>4517112.96000000</v>
      </c>
      <c s="91" r="J154"/>
      <c s="91" r="K154"/>
      <c s="91" r="L154"/>
      <c s="91" r="M154">
        <v>4517112.96000000</v>
      </c>
      <c s="91" r="N154"/>
      <c s="91" r="O154"/>
      <c s="91" r="P154"/>
      <c s="91" r="Q154"/>
      <c s="91" r="R154"/>
      <c s="91" r="S154"/>
      <c s="91" r="T154"/>
      <c s="91" r="U154">
        <v>1602662.07000000</v>
      </c>
      <c s="91" r="V154"/>
      <c s="91" r="W154">
        <v>1602662.07000000</v>
      </c>
      <c s="91" r="X154"/>
      <c s="91" r="Y154"/>
      <c s="91" r="Z154"/>
      <c s="91" r="AA154">
        <v>1602662.07000000</v>
      </c>
      <c s="91" r="AB154"/>
      <c s="91" r="AC154"/>
      <c s="91" r="AD154"/>
      <c s="91" r="AE154"/>
      <c s="91" r="AF154"/>
      <c s="91" r="AG154"/>
      <c s="93" r="AH154"/>
      <c s="129" r="AI154"/>
      <c s="95" r="AJ154" t="s">
        <v>342</v>
      </c>
      <c s="0" r="AK154"/>
    </row>
    <row r="155" ht="11.25000000" customHeight="1">
      <c s="243" r="A155"/>
      <c s="89" r="B155" t="s">
        <v>316</v>
      </c>
      <c s="90" r="C155" t="s">
        <v>337</v>
      </c>
      <c s="127" r="D155"/>
      <c s="128" r="E155"/>
      <c s="90" r="F155" t="s">
        <v>344</v>
      </c>
      <c s="91" r="G155">
        <v>4517112.96000000</v>
      </c>
      <c s="91" r="H155"/>
      <c s="91" r="I155">
        <v>4517112.96000000</v>
      </c>
      <c s="91" r="J155"/>
      <c s="91" r="K155"/>
      <c s="91" r="L155"/>
      <c s="91" r="M155">
        <v>4517112.96000000</v>
      </c>
      <c s="91" r="N155"/>
      <c s="91" r="O155"/>
      <c s="91" r="P155"/>
      <c s="91" r="Q155"/>
      <c s="91" r="R155"/>
      <c s="91" r="S155"/>
      <c s="91" r="T155"/>
      <c s="91" r="U155">
        <v>1602662.07000000</v>
      </c>
      <c s="91" r="V155"/>
      <c s="91" r="W155">
        <v>1602662.07000000</v>
      </c>
      <c s="91" r="X155"/>
      <c s="91" r="Y155"/>
      <c s="91" r="Z155"/>
      <c s="91" r="AA155">
        <v>1602662.07000000</v>
      </c>
      <c s="91" r="AB155"/>
      <c s="91" r="AC155"/>
      <c s="91" r="AD155"/>
      <c s="91" r="AE155"/>
      <c s="91" r="AF155"/>
      <c s="91" r="AG155"/>
      <c s="93" r="AH155"/>
      <c s="129" r="AI155"/>
      <c s="95" r="AJ155" t="s">
        <v>345</v>
      </c>
      <c s="0" r="AK155"/>
    </row>
    <row r="156" ht="11.25000000" customHeight="1">
      <c s="243" r="A156"/>
      <c s="99" r="B156" t="s">
        <v>316</v>
      </c>
      <c s="100" r="C156" t="s">
        <v>337</v>
      </c>
      <c s="130" r="D156"/>
      <c s="131" r="E156"/>
      <c s="100" r="F156" t="s">
        <v>347</v>
      </c>
      <c s="91" r="G156">
        <v>93060.80000000</v>
      </c>
      <c s="104" r="H156"/>
      <c s="91" r="I156">
        <v>93060.80000000</v>
      </c>
      <c s="104" r="J156"/>
      <c s="105" r="K156"/>
      <c s="105" r="L156"/>
      <c s="105" r="M156">
        <v>93060.80000000</v>
      </c>
      <c s="105" r="N156"/>
      <c s="105" r="O156"/>
      <c s="105" r="P156"/>
      <c s="105" r="Q156"/>
      <c s="105" r="R156"/>
      <c s="105" r="S156"/>
      <c s="105" r="T156"/>
      <c s="91" r="U156">
        <v>0.00000000</v>
      </c>
      <c s="104" r="V156"/>
      <c s="91" r="W156">
        <v>0.00000000</v>
      </c>
      <c s="104" r="X156"/>
      <c s="105" r="Y156"/>
      <c s="105" r="Z156"/>
      <c s="105" r="AA156"/>
      <c s="105" r="AB156"/>
      <c s="105" r="AC156"/>
      <c s="105" r="AD156"/>
      <c s="105" r="AE156"/>
      <c s="105" r="AF156"/>
      <c s="105" r="AG156"/>
      <c s="112" r="AH156"/>
      <c s="251" r="AI156">
        <f>C156&amp;F156</f>
      </c>
      <c s="95" r="AJ156">
        <f>C156&amp;F156</f>
      </c>
      <c s="0" r="AK156"/>
    </row>
    <row r="157" ht="11.25000000" customHeight="1">
      <c s="243" r="A157"/>
      <c s="99" r="B157" t="s">
        <v>316</v>
      </c>
      <c s="100" r="C157" t="s">
        <v>337</v>
      </c>
      <c s="130" r="D157"/>
      <c s="131" r="E157"/>
      <c s="100" r="F157" t="s">
        <v>349</v>
      </c>
      <c s="91" r="G157">
        <v>4379052.16000000</v>
      </c>
      <c s="104" r="H157"/>
      <c s="91" r="I157">
        <v>4379052.16000000</v>
      </c>
      <c s="104" r="J157"/>
      <c s="105" r="K157"/>
      <c s="105" r="L157"/>
      <c s="105" r="M157">
        <v>4379052.16000000</v>
      </c>
      <c s="105" r="N157"/>
      <c s="105" r="O157"/>
      <c s="105" r="P157"/>
      <c s="105" r="Q157"/>
      <c s="105" r="R157"/>
      <c s="105" r="S157"/>
      <c s="105" r="T157"/>
      <c s="91" r="U157">
        <v>1602662.07000000</v>
      </c>
      <c s="104" r="V157"/>
      <c s="91" r="W157">
        <v>1602662.07000000</v>
      </c>
      <c s="104" r="X157"/>
      <c s="105" r="Y157"/>
      <c s="105" r="Z157"/>
      <c s="105" r="AA157">
        <v>1602662.07000000</v>
      </c>
      <c s="105" r="AB157"/>
      <c s="105" r="AC157"/>
      <c s="105" r="AD157"/>
      <c s="105" r="AE157"/>
      <c s="105" r="AF157"/>
      <c s="105" r="AG157"/>
      <c s="112" r="AH157"/>
      <c s="251" r="AI157">
        <f>C157&amp;F157</f>
      </c>
      <c s="95" r="AJ157">
        <f>C157&amp;F157</f>
      </c>
      <c s="0" r="AK157"/>
    </row>
    <row r="158" ht="11.25000000" customHeight="1">
      <c s="243" r="A158"/>
      <c s="99" r="B158" t="s">
        <v>316</v>
      </c>
      <c s="100" r="C158" t="s">
        <v>337</v>
      </c>
      <c s="130" r="D158"/>
      <c s="131" r="E158"/>
      <c s="100" r="F158" t="s">
        <v>351</v>
      </c>
      <c s="91" r="G158">
        <v>45000.00000000</v>
      </c>
      <c s="104" r="H158"/>
      <c s="91" r="I158">
        <v>45000.00000000</v>
      </c>
      <c s="104" r="J158"/>
      <c s="105" r="K158"/>
      <c s="105" r="L158"/>
      <c s="105" r="M158">
        <v>45000.00000000</v>
      </c>
      <c s="105" r="N158"/>
      <c s="105" r="O158"/>
      <c s="105" r="P158"/>
      <c s="105" r="Q158"/>
      <c s="105" r="R158"/>
      <c s="105" r="S158"/>
      <c s="105" r="T158"/>
      <c s="91" r="U158">
        <v>0.00000000</v>
      </c>
      <c s="104" r="V158"/>
      <c s="91" r="W158">
        <v>0.00000000</v>
      </c>
      <c s="104" r="X158"/>
      <c s="105" r="Y158"/>
      <c s="105" r="Z158"/>
      <c s="105" r="AA158"/>
      <c s="105" r="AB158"/>
      <c s="105" r="AC158"/>
      <c s="105" r="AD158"/>
      <c s="105" r="AE158"/>
      <c s="105" r="AF158"/>
      <c s="105" r="AG158"/>
      <c s="112" r="AH158"/>
      <c s="251" r="AI158">
        <f>C158&amp;F158</f>
      </c>
      <c s="95" r="AJ158">
        <f>C158&amp;F158</f>
      </c>
      <c s="0" r="AK158"/>
    </row>
    <row r="159" ht="11.25000000" customHeight="1">
      <c s="243" r="A159"/>
      <c s="89" r="B159" t="s">
        <v>316</v>
      </c>
      <c s="90" r="C159" t="s">
        <v>337</v>
      </c>
      <c s="127" r="D159"/>
      <c s="128" r="E159"/>
      <c s="90" r="F159" t="s">
        <v>353</v>
      </c>
      <c s="91" r="G159">
        <v>17000.00000000</v>
      </c>
      <c s="91" r="H159"/>
      <c s="91" r="I159">
        <v>17000.00000000</v>
      </c>
      <c s="91" r="J159"/>
      <c s="91" r="K159"/>
      <c s="91" r="L159"/>
      <c s="91" r="M159">
        <v>17000.00000000</v>
      </c>
      <c s="91" r="N159"/>
      <c s="91" r="O159"/>
      <c s="91" r="P159"/>
      <c s="91" r="Q159"/>
      <c s="91" r="R159"/>
      <c s="91" r="S159"/>
      <c s="91" r="T159"/>
      <c s="91" r="U159">
        <v>17000.00000000</v>
      </c>
      <c s="91" r="V159"/>
      <c s="91" r="W159">
        <v>17000.00000000</v>
      </c>
      <c s="91" r="X159"/>
      <c s="91" r="Y159"/>
      <c s="91" r="Z159"/>
      <c s="91" r="AA159">
        <v>17000.00000000</v>
      </c>
      <c s="91" r="AB159"/>
      <c s="91" r="AC159"/>
      <c s="91" r="AD159"/>
      <c s="91" r="AE159"/>
      <c s="91" r="AF159"/>
      <c s="91" r="AG159"/>
      <c s="93" r="AH159"/>
      <c s="129" r="AI159"/>
      <c s="95" r="AJ159" t="s">
        <v>354</v>
      </c>
      <c s="0" r="AK159"/>
    </row>
    <row r="160" ht="11.25000000" customHeight="1">
      <c s="243" r="A160"/>
      <c s="99" r="B160" t="s">
        <v>316</v>
      </c>
      <c s="100" r="C160" t="s">
        <v>337</v>
      </c>
      <c s="130" r="D160"/>
      <c s="131" r="E160"/>
      <c s="100" r="F160" t="s">
        <v>356</v>
      </c>
      <c s="91" r="G160">
        <v>17000.00000000</v>
      </c>
      <c s="104" r="H160"/>
      <c s="91" r="I160">
        <v>17000.00000000</v>
      </c>
      <c s="104" r="J160"/>
      <c s="105" r="K160"/>
      <c s="105" r="L160"/>
      <c s="105" r="M160">
        <v>17000.00000000</v>
      </c>
      <c s="105" r="N160"/>
      <c s="105" r="O160"/>
      <c s="105" r="P160"/>
      <c s="105" r="Q160"/>
      <c s="105" r="R160"/>
      <c s="105" r="S160"/>
      <c s="105" r="T160"/>
      <c s="91" r="U160">
        <v>17000.00000000</v>
      </c>
      <c s="104" r="V160"/>
      <c s="91" r="W160">
        <v>17000.00000000</v>
      </c>
      <c s="104" r="X160"/>
      <c s="105" r="Y160"/>
      <c s="105" r="Z160"/>
      <c s="105" r="AA160">
        <v>17000.00000000</v>
      </c>
      <c s="105" r="AB160"/>
      <c s="105" r="AC160"/>
      <c s="105" r="AD160"/>
      <c s="105" r="AE160"/>
      <c s="105" r="AF160"/>
      <c s="105" r="AG160"/>
      <c s="112" r="AH160"/>
      <c s="251" r="AI160">
        <f>C160&amp;F160</f>
      </c>
      <c s="95" r="AJ160">
        <f>C160&amp;F160</f>
      </c>
      <c s="0" r="AK160"/>
    </row>
    <row r="161" ht="11.25000000" customHeight="1">
      <c s="243" r="A161"/>
      <c s="89" r="B161" t="s">
        <v>316</v>
      </c>
      <c s="90" r="C161" t="s">
        <v>337</v>
      </c>
      <c s="127" r="D161"/>
      <c s="128" r="E161"/>
      <c s="90" r="F161" t="s">
        <v>358</v>
      </c>
      <c s="91" r="G161">
        <v>326315.66000000</v>
      </c>
      <c s="91" r="H161"/>
      <c s="91" r="I161">
        <v>326315.66000000</v>
      </c>
      <c s="91" r="J161"/>
      <c s="91" r="K161"/>
      <c s="91" r="L161"/>
      <c s="91" r="M161">
        <v>326315.66000000</v>
      </c>
      <c s="91" r="N161"/>
      <c s="91" r="O161"/>
      <c s="91" r="P161"/>
      <c s="91" r="Q161"/>
      <c s="91" r="R161"/>
      <c s="91" r="S161"/>
      <c s="91" r="T161"/>
      <c s="91" r="U161">
        <v>176021.70000000</v>
      </c>
      <c s="91" r="V161"/>
      <c s="91" r="W161">
        <v>176021.70000000</v>
      </c>
      <c s="91" r="X161"/>
      <c s="91" r="Y161"/>
      <c s="91" r="Z161"/>
      <c s="91" r="AA161">
        <v>176021.70000000</v>
      </c>
      <c s="91" r="AB161"/>
      <c s="91" r="AC161"/>
      <c s="91" r="AD161"/>
      <c s="91" r="AE161"/>
      <c s="91" r="AF161"/>
      <c s="91" r="AG161"/>
      <c s="93" r="AH161"/>
      <c s="129" r="AI161"/>
      <c s="95" r="AJ161" t="s">
        <v>359</v>
      </c>
      <c s="0" r="AK161"/>
    </row>
    <row r="162" ht="11.25000000" customHeight="1">
      <c s="243" r="A162"/>
      <c s="89" r="B162" t="s">
        <v>316</v>
      </c>
      <c s="90" r="C162" t="s">
        <v>337</v>
      </c>
      <c s="127" r="D162"/>
      <c s="128" r="E162"/>
      <c s="90" r="F162" t="s">
        <v>361</v>
      </c>
      <c s="91" r="G162">
        <v>326315.66000000</v>
      </c>
      <c s="91" r="H162"/>
      <c s="91" r="I162">
        <v>326315.66000000</v>
      </c>
      <c s="91" r="J162"/>
      <c s="91" r="K162"/>
      <c s="91" r="L162"/>
      <c s="91" r="M162">
        <v>326315.66000000</v>
      </c>
      <c s="91" r="N162"/>
      <c s="91" r="O162"/>
      <c s="91" r="P162"/>
      <c s="91" r="Q162"/>
      <c s="91" r="R162"/>
      <c s="91" r="S162"/>
      <c s="91" r="T162"/>
      <c s="91" r="U162">
        <v>176021.70000000</v>
      </c>
      <c s="91" r="V162"/>
      <c s="91" r="W162">
        <v>176021.70000000</v>
      </c>
      <c s="91" r="X162"/>
      <c s="91" r="Y162"/>
      <c s="91" r="Z162"/>
      <c s="91" r="AA162">
        <v>176021.70000000</v>
      </c>
      <c s="91" r="AB162"/>
      <c s="91" r="AC162"/>
      <c s="91" r="AD162"/>
      <c s="91" r="AE162"/>
      <c s="91" r="AF162"/>
      <c s="91" r="AG162"/>
      <c s="93" r="AH162"/>
      <c s="129" r="AI162"/>
      <c s="95" r="AJ162" t="s">
        <v>362</v>
      </c>
      <c s="0" r="AK162"/>
    </row>
    <row r="163" ht="11.25000000" customHeight="1">
      <c s="243" r="A163"/>
      <c s="99" r="B163" t="s">
        <v>316</v>
      </c>
      <c s="100" r="C163" t="s">
        <v>337</v>
      </c>
      <c s="130" r="D163"/>
      <c s="131" r="E163"/>
      <c s="100" r="F163" t="s">
        <v>364</v>
      </c>
      <c s="91" r="G163">
        <v>21000.00000000</v>
      </c>
      <c s="104" r="H163"/>
      <c s="91" r="I163">
        <v>21000.00000000</v>
      </c>
      <c s="104" r="J163"/>
      <c s="105" r="K163"/>
      <c s="105" r="L163"/>
      <c s="105" r="M163">
        <v>21000.00000000</v>
      </c>
      <c s="105" r="N163"/>
      <c s="105" r="O163"/>
      <c s="105" r="P163"/>
      <c s="105" r="Q163"/>
      <c s="105" r="R163"/>
      <c s="105" r="S163"/>
      <c s="105" r="T163"/>
      <c s="91" r="U163">
        <v>8983.75000000</v>
      </c>
      <c s="104" r="V163"/>
      <c s="91" r="W163">
        <v>8983.75000000</v>
      </c>
      <c s="104" r="X163"/>
      <c s="105" r="Y163"/>
      <c s="105" r="Z163"/>
      <c s="105" r="AA163">
        <v>8983.75000000</v>
      </c>
      <c s="105" r="AB163"/>
      <c s="105" r="AC163"/>
      <c s="105" r="AD163"/>
      <c s="105" r="AE163"/>
      <c s="105" r="AF163"/>
      <c s="105" r="AG163"/>
      <c s="112" r="AH163"/>
      <c s="251" r="AI163">
        <f>C163&amp;F163</f>
      </c>
      <c s="95" r="AJ163">
        <f>C163&amp;F163</f>
      </c>
      <c s="0" r="AK163"/>
    </row>
    <row r="164" ht="11.25000000" customHeight="1">
      <c s="243" r="A164"/>
      <c s="99" r="B164" t="s">
        <v>316</v>
      </c>
      <c s="100" r="C164" t="s">
        <v>337</v>
      </c>
      <c s="130" r="D164"/>
      <c s="131" r="E164"/>
      <c s="100" r="F164" t="s">
        <v>366</v>
      </c>
      <c s="91" r="G164">
        <v>32164.00000000</v>
      </c>
      <c s="104" r="H164"/>
      <c s="91" r="I164">
        <v>32164.00000000</v>
      </c>
      <c s="104" r="J164"/>
      <c s="105" r="K164"/>
      <c s="105" r="L164"/>
      <c s="105" r="M164">
        <v>32164.00000000</v>
      </c>
      <c s="105" r="N164"/>
      <c s="105" r="O164"/>
      <c s="105" r="P164"/>
      <c s="105" r="Q164"/>
      <c s="105" r="R164"/>
      <c s="105" r="S164"/>
      <c s="105" r="T164"/>
      <c s="91" r="U164">
        <v>6521.00000000</v>
      </c>
      <c s="104" r="V164"/>
      <c s="91" r="W164">
        <v>6521.00000000</v>
      </c>
      <c s="104" r="X164"/>
      <c s="105" r="Y164"/>
      <c s="105" r="Z164"/>
      <c s="105" r="AA164">
        <v>6521.00000000</v>
      </c>
      <c s="105" r="AB164"/>
      <c s="105" r="AC164"/>
      <c s="105" r="AD164"/>
      <c s="105" r="AE164"/>
      <c s="105" r="AF164"/>
      <c s="105" r="AG164"/>
      <c s="112" r="AH164"/>
      <c s="251" r="AI164">
        <f>C164&amp;F164</f>
      </c>
      <c s="95" r="AJ164">
        <f>C164&amp;F164</f>
      </c>
      <c s="0" r="AK164"/>
    </row>
    <row r="165" ht="11.25000000" customHeight="1">
      <c s="243" r="A165"/>
      <c s="99" r="B165" t="s">
        <v>316</v>
      </c>
      <c s="100" r="C165" t="s">
        <v>337</v>
      </c>
      <c s="130" r="D165"/>
      <c s="131" r="E165"/>
      <c s="100" r="F165" t="s">
        <v>368</v>
      </c>
      <c s="91" r="G165">
        <v>273151.66000000</v>
      </c>
      <c s="104" r="H165"/>
      <c s="91" r="I165">
        <v>273151.66000000</v>
      </c>
      <c s="104" r="J165"/>
      <c s="105" r="K165"/>
      <c s="105" r="L165"/>
      <c s="105" r="M165">
        <v>273151.66000000</v>
      </c>
      <c s="105" r="N165"/>
      <c s="105" r="O165"/>
      <c s="105" r="P165"/>
      <c s="105" r="Q165"/>
      <c s="105" r="R165"/>
      <c s="105" r="S165"/>
      <c s="105" r="T165"/>
      <c s="91" r="U165">
        <v>160516.95000000</v>
      </c>
      <c s="104" r="V165"/>
      <c s="91" r="W165">
        <v>160516.95000000</v>
      </c>
      <c s="104" r="X165"/>
      <c s="105" r="Y165"/>
      <c s="105" r="Z165"/>
      <c s="105" r="AA165">
        <v>160516.95000000</v>
      </c>
      <c s="105" r="AB165"/>
      <c s="105" r="AC165"/>
      <c s="105" r="AD165"/>
      <c s="105" r="AE165"/>
      <c s="105" r="AF165"/>
      <c s="105" r="AG165"/>
      <c s="112" r="AH165"/>
      <c s="251" r="AI165">
        <f>C165&amp;F165</f>
      </c>
      <c s="95" r="AJ165">
        <f>C165&amp;F165</f>
      </c>
      <c s="0" r="AK165"/>
    </row>
    <row r="166" ht="11.25000000" customHeight="1">
      <c s="243" r="A166"/>
      <c s="89" r="B166" t="s">
        <v>316</v>
      </c>
      <c s="90" r="C166" t="s">
        <v>370</v>
      </c>
      <c s="127" r="D166"/>
      <c s="128" r="E166"/>
      <c s="90" r="F166" t="s">
        <v>319</v>
      </c>
      <c s="91" r="G166">
        <v>4100.00000000</v>
      </c>
      <c s="91" r="H166"/>
      <c s="91" r="I166">
        <v>4100.00000000</v>
      </c>
      <c s="91" r="J166"/>
      <c s="91" r="K166"/>
      <c s="91" r="L166"/>
      <c s="91" r="M166">
        <v>4100.00000000</v>
      </c>
      <c s="91" r="N166"/>
      <c s="91" r="O166"/>
      <c s="91" r="P166"/>
      <c s="91" r="Q166"/>
      <c s="91" r="R166"/>
      <c s="91" r="S166"/>
      <c s="91" r="T166"/>
      <c s="91" r="U166">
        <v>0.00000000</v>
      </c>
      <c s="91" r="V166"/>
      <c s="91" r="W166">
        <v>0.00000000</v>
      </c>
      <c s="91" r="X166"/>
      <c s="91" r="Y166"/>
      <c s="91" r="Z166"/>
      <c s="91" r="AA166"/>
      <c s="91" r="AB166"/>
      <c s="91" r="AC166"/>
      <c s="91" r="AD166"/>
      <c s="91" r="AE166">
        <v>0.00000000</v>
      </c>
      <c s="91" r="AF166"/>
      <c s="91" r="AG166"/>
      <c s="93" r="AH166"/>
      <c s="129" r="AI166"/>
      <c s="95" r="AJ166" t="s">
        <v>371</v>
      </c>
      <c s="0" r="AK166"/>
    </row>
    <row r="167" ht="11.25000000" customHeight="1">
      <c s="243" r="A167"/>
      <c s="89" r="B167" t="s">
        <v>316</v>
      </c>
      <c s="90" r="C167" t="s">
        <v>370</v>
      </c>
      <c s="127" r="D167"/>
      <c s="128" r="E167"/>
      <c s="90" r="F167" t="s">
        <v>316</v>
      </c>
      <c s="91" r="G167">
        <v>4100.00000000</v>
      </c>
      <c s="91" r="H167"/>
      <c s="91" r="I167">
        <v>4100.00000000</v>
      </c>
      <c s="91" r="J167"/>
      <c s="91" r="K167"/>
      <c s="91" r="L167"/>
      <c s="91" r="M167">
        <v>4100.00000000</v>
      </c>
      <c s="91" r="N167"/>
      <c s="91" r="O167"/>
      <c s="91" r="P167"/>
      <c s="91" r="Q167"/>
      <c s="91" r="R167"/>
      <c s="91" r="S167"/>
      <c s="91" r="T167"/>
      <c s="91" r="U167">
        <v>0.00000000</v>
      </c>
      <c s="91" r="V167"/>
      <c s="91" r="W167">
        <v>0.00000000</v>
      </c>
      <c s="91" r="X167"/>
      <c s="91" r="Y167"/>
      <c s="91" r="Z167"/>
      <c s="91" r="AA167"/>
      <c s="91" r="AB167"/>
      <c s="91" r="AC167"/>
      <c s="91" r="AD167"/>
      <c s="91" r="AE167">
        <v>0.00000000</v>
      </c>
      <c s="91" r="AF167"/>
      <c s="91" r="AG167"/>
      <c s="93" r="AH167"/>
      <c s="129" r="AI167"/>
      <c s="95" r="AJ167" t="s">
        <v>372</v>
      </c>
      <c s="0" r="AK167"/>
    </row>
    <row r="168" ht="11.25000000" customHeight="1">
      <c s="243" r="A168"/>
      <c s="89" r="B168" t="s">
        <v>316</v>
      </c>
      <c s="90" r="C168" t="s">
        <v>370</v>
      </c>
      <c s="127" r="D168"/>
      <c s="128" r="E168"/>
      <c s="90" r="F168" t="s">
        <v>344</v>
      </c>
      <c s="91" r="G168">
        <v>4100.00000000</v>
      </c>
      <c s="91" r="H168"/>
      <c s="91" r="I168">
        <v>4100.00000000</v>
      </c>
      <c s="91" r="J168"/>
      <c s="91" r="K168"/>
      <c s="91" r="L168"/>
      <c s="91" r="M168">
        <v>4100.00000000</v>
      </c>
      <c s="91" r="N168"/>
      <c s="91" r="O168"/>
      <c s="91" r="P168"/>
      <c s="91" r="Q168"/>
      <c s="91" r="R168"/>
      <c s="91" r="S168"/>
      <c s="91" r="T168"/>
      <c s="91" r="U168">
        <v>0.00000000</v>
      </c>
      <c s="91" r="V168"/>
      <c s="91" r="W168">
        <v>0.00000000</v>
      </c>
      <c s="91" r="X168"/>
      <c s="91" r="Y168"/>
      <c s="91" r="Z168"/>
      <c s="91" r="AA168"/>
      <c s="91" r="AB168"/>
      <c s="91" r="AC168"/>
      <c s="91" r="AD168"/>
      <c s="91" r="AE168">
        <v>0.00000000</v>
      </c>
      <c s="91" r="AF168"/>
      <c s="91" r="AG168"/>
      <c s="93" r="AH168"/>
      <c s="129" r="AI168"/>
      <c s="95" r="AJ168" t="s">
        <v>373</v>
      </c>
      <c s="0" r="AK168"/>
    </row>
    <row r="169" ht="11.25000000" customHeight="1">
      <c s="243" r="A169"/>
      <c s="99" r="B169" t="s">
        <v>316</v>
      </c>
      <c s="100" r="C169" t="s">
        <v>370</v>
      </c>
      <c s="130" r="D169"/>
      <c s="131" r="E169"/>
      <c s="100" r="F169" t="s">
        <v>349</v>
      </c>
      <c s="91" r="G169">
        <v>4100.00000000</v>
      </c>
      <c s="104" r="H169"/>
      <c s="91" r="I169">
        <v>4100.00000000</v>
      </c>
      <c s="104" r="J169"/>
      <c s="105" r="K169"/>
      <c s="105" r="L169"/>
      <c s="105" r="M169">
        <v>4100.00000000</v>
      </c>
      <c s="105" r="N169"/>
      <c s="105" r="O169"/>
      <c s="105" r="P169"/>
      <c s="105" r="Q169"/>
      <c s="105" r="R169"/>
      <c s="105" r="S169"/>
      <c s="105" r="T169"/>
      <c s="91" r="U169">
        <v>0.00000000</v>
      </c>
      <c s="104" r="V169"/>
      <c s="91" r="W169">
        <v>0.00000000</v>
      </c>
      <c s="104" r="X169"/>
      <c s="105" r="Y169"/>
      <c s="105" r="Z169"/>
      <c s="105" r="AA169"/>
      <c s="105" r="AB169"/>
      <c s="105" r="AC169"/>
      <c s="105" r="AD169"/>
      <c s="105" r="AE169">
        <v>0.00000000</v>
      </c>
      <c s="105" r="AF169"/>
      <c s="105" r="AG169"/>
      <c s="112" r="AH169"/>
      <c s="251" r="AI169">
        <f>C169&amp;F169</f>
      </c>
      <c s="95" r="AJ169">
        <f>C169&amp;F169</f>
      </c>
      <c s="0" r="AK169"/>
    </row>
    <row r="170" ht="11.25000000" customHeight="1">
      <c s="243" r="A170"/>
      <c s="89" r="B170" t="s">
        <v>316</v>
      </c>
      <c s="90" r="C170" t="s">
        <v>375</v>
      </c>
      <c s="127" r="D170"/>
      <c s="128" r="E170"/>
      <c s="90" r="F170" t="s">
        <v>319</v>
      </c>
      <c s="91" r="G170">
        <v>7890718.09000000</v>
      </c>
      <c s="91" r="H170"/>
      <c s="91" r="I170">
        <v>7890718.09000000</v>
      </c>
      <c s="91" r="J170"/>
      <c s="91" r="K170"/>
      <c s="91" r="L170"/>
      <c s="91" r="M170">
        <v>7890718.09000000</v>
      </c>
      <c s="91" r="N170"/>
      <c s="91" r="O170"/>
      <c s="91" r="P170"/>
      <c s="91" r="Q170"/>
      <c s="91" r="R170"/>
      <c s="91" r="S170"/>
      <c s="91" r="T170"/>
      <c s="91" r="U170">
        <v>3883692.13000000</v>
      </c>
      <c s="91" r="V170"/>
      <c s="91" r="W170">
        <v>3883692.13000000</v>
      </c>
      <c s="91" r="X170"/>
      <c s="91" r="Y170"/>
      <c s="91" r="Z170"/>
      <c s="91" r="AA170">
        <v>3883692.13000000</v>
      </c>
      <c s="91" r="AB170"/>
      <c s="91" r="AC170"/>
      <c s="91" r="AD170"/>
      <c s="91" r="AE170"/>
      <c s="91" r="AF170"/>
      <c s="91" r="AG170"/>
      <c s="93" r="AH170"/>
      <c s="129" r="AI170"/>
      <c s="95" r="AJ170" t="s">
        <v>376</v>
      </c>
      <c s="0" r="AK170"/>
    </row>
    <row r="171" ht="11.25000000" customHeight="1">
      <c s="243" r="A171"/>
      <c s="89" r="B171" t="s">
        <v>316</v>
      </c>
      <c s="90" r="C171" t="s">
        <v>375</v>
      </c>
      <c s="127" r="D171"/>
      <c s="128" r="E171"/>
      <c s="90" r="F171" t="s">
        <v>325</v>
      </c>
      <c s="91" r="G171">
        <v>6965811.09000000</v>
      </c>
      <c s="91" r="H171"/>
      <c s="91" r="I171">
        <v>6965811.09000000</v>
      </c>
      <c s="91" r="J171"/>
      <c s="91" r="K171"/>
      <c s="91" r="L171"/>
      <c s="91" r="M171">
        <v>6965811.09000000</v>
      </c>
      <c s="91" r="N171"/>
      <c s="91" r="O171"/>
      <c s="91" r="P171"/>
      <c s="91" r="Q171"/>
      <c s="91" r="R171"/>
      <c s="91" r="S171"/>
      <c s="91" r="T171"/>
      <c s="91" r="U171">
        <v>3145949.08000000</v>
      </c>
      <c s="91" r="V171"/>
      <c s="91" r="W171">
        <v>3145949.08000000</v>
      </c>
      <c s="91" r="X171"/>
      <c s="91" r="Y171"/>
      <c s="91" r="Z171"/>
      <c s="91" r="AA171">
        <v>3145949.08000000</v>
      </c>
      <c s="91" r="AB171"/>
      <c s="91" r="AC171"/>
      <c s="91" r="AD171"/>
      <c s="91" r="AE171"/>
      <c s="91" r="AF171"/>
      <c s="91" r="AG171"/>
      <c s="93" r="AH171"/>
      <c s="129" r="AI171"/>
      <c s="95" r="AJ171" t="s">
        <v>377</v>
      </c>
      <c s="0" r="AK171"/>
    </row>
    <row r="172" ht="11.25000000" customHeight="1">
      <c s="243" r="A172"/>
      <c s="89" r="B172" t="s">
        <v>316</v>
      </c>
      <c s="90" r="C172" t="s">
        <v>375</v>
      </c>
      <c s="127" r="D172"/>
      <c s="128" r="E172"/>
      <c s="90" r="F172" t="s">
        <v>328</v>
      </c>
      <c s="91" r="G172">
        <v>6965811.09000000</v>
      </c>
      <c s="91" r="H172"/>
      <c s="91" r="I172">
        <v>6965811.09000000</v>
      </c>
      <c s="91" r="J172"/>
      <c s="91" r="K172"/>
      <c s="91" r="L172"/>
      <c s="91" r="M172">
        <v>6965811.09000000</v>
      </c>
      <c s="91" r="N172"/>
      <c s="91" r="O172"/>
      <c s="91" r="P172"/>
      <c s="91" r="Q172"/>
      <c s="91" r="R172"/>
      <c s="91" r="S172"/>
      <c s="91" r="T172"/>
      <c s="91" r="U172">
        <v>3145949.08000000</v>
      </c>
      <c s="91" r="V172"/>
      <c s="91" r="W172">
        <v>3145949.08000000</v>
      </c>
      <c s="91" r="X172"/>
      <c s="91" r="Y172"/>
      <c s="91" r="Z172"/>
      <c s="91" r="AA172">
        <v>3145949.08000000</v>
      </c>
      <c s="91" r="AB172"/>
      <c s="91" r="AC172"/>
      <c s="91" r="AD172"/>
      <c s="91" r="AE172"/>
      <c s="91" r="AF172"/>
      <c s="91" r="AG172"/>
      <c s="93" r="AH172"/>
      <c s="129" r="AI172"/>
      <c s="95" r="AJ172" t="s">
        <v>378</v>
      </c>
      <c s="0" r="AK172"/>
    </row>
    <row r="173" ht="11.25000000" customHeight="1">
      <c s="243" r="A173"/>
      <c s="99" r="B173" t="s">
        <v>316</v>
      </c>
      <c s="100" r="C173" t="s">
        <v>375</v>
      </c>
      <c s="130" r="D173"/>
      <c s="131" r="E173"/>
      <c s="100" r="F173" t="s">
        <v>331</v>
      </c>
      <c s="91" r="G173">
        <v>5190433.86000000</v>
      </c>
      <c s="104" r="H173"/>
      <c s="91" r="I173">
        <v>5190433.86000000</v>
      </c>
      <c s="104" r="J173"/>
      <c s="105" r="K173"/>
      <c s="105" r="L173"/>
      <c s="105" r="M173">
        <v>5190433.86000000</v>
      </c>
      <c s="105" r="N173"/>
      <c s="105" r="O173"/>
      <c s="105" r="P173"/>
      <c s="105" r="Q173"/>
      <c s="105" r="R173"/>
      <c s="105" r="S173"/>
      <c s="105" r="T173"/>
      <c s="91" r="U173">
        <v>2304964.35000000</v>
      </c>
      <c s="104" r="V173"/>
      <c s="91" r="W173">
        <v>2304964.35000000</v>
      </c>
      <c s="104" r="X173"/>
      <c s="105" r="Y173"/>
      <c s="105" r="Z173"/>
      <c s="105" r="AA173">
        <v>2304964.35000000</v>
      </c>
      <c s="105" r="AB173"/>
      <c s="105" r="AC173"/>
      <c s="105" r="AD173"/>
      <c s="105" r="AE173"/>
      <c s="105" r="AF173"/>
      <c s="105" r="AG173"/>
      <c s="112" r="AH173"/>
      <c s="251" r="AI173">
        <f>C173&amp;F173</f>
      </c>
      <c s="95" r="AJ173">
        <f>C173&amp;F173</f>
      </c>
      <c s="0" r="AK173"/>
    </row>
    <row r="174" ht="11.25000000" customHeight="1">
      <c s="243" r="A174"/>
      <c s="99" r="B174" t="s">
        <v>316</v>
      </c>
      <c s="100" r="C174" t="s">
        <v>375</v>
      </c>
      <c s="130" r="D174"/>
      <c s="131" r="E174"/>
      <c s="100" r="F174" t="s">
        <v>333</v>
      </c>
      <c s="91" r="G174">
        <v>280700.00000000</v>
      </c>
      <c s="104" r="H174"/>
      <c s="91" r="I174">
        <v>280700.00000000</v>
      </c>
      <c s="104" r="J174"/>
      <c s="105" r="K174"/>
      <c s="105" r="L174"/>
      <c s="105" r="M174">
        <v>280700.00000000</v>
      </c>
      <c s="105" r="N174"/>
      <c s="105" r="O174"/>
      <c s="105" r="P174"/>
      <c s="105" r="Q174"/>
      <c s="105" r="R174"/>
      <c s="105" r="S174"/>
      <c s="105" r="T174"/>
      <c s="91" r="U174">
        <v>240600.00000000</v>
      </c>
      <c s="104" r="V174"/>
      <c s="91" r="W174">
        <v>240600.00000000</v>
      </c>
      <c s="104" r="X174"/>
      <c s="105" r="Y174"/>
      <c s="105" r="Z174"/>
      <c s="105" r="AA174">
        <v>240600.00000000</v>
      </c>
      <c s="105" r="AB174"/>
      <c s="105" r="AC174"/>
      <c s="105" r="AD174"/>
      <c s="105" r="AE174"/>
      <c s="105" r="AF174"/>
      <c s="105" r="AG174"/>
      <c s="112" r="AH174"/>
      <c s="251" r="AI174">
        <f>C174&amp;F174</f>
      </c>
      <c s="95" r="AJ174">
        <f>C174&amp;F174</f>
      </c>
      <c s="0" r="AK174"/>
    </row>
    <row r="175" ht="11.25000000" customHeight="1">
      <c s="243" r="A175"/>
      <c s="99" r="B175" t="s">
        <v>316</v>
      </c>
      <c s="100" r="C175" t="s">
        <v>375</v>
      </c>
      <c s="130" r="D175"/>
      <c s="131" r="E175"/>
      <c s="100" r="F175" t="s">
        <v>335</v>
      </c>
      <c s="91" r="G175">
        <v>1494677.23000000</v>
      </c>
      <c s="104" r="H175"/>
      <c s="91" r="I175">
        <v>1494677.23000000</v>
      </c>
      <c s="104" r="J175"/>
      <c s="105" r="K175"/>
      <c s="105" r="L175"/>
      <c s="105" r="M175">
        <v>1494677.23000000</v>
      </c>
      <c s="105" r="N175"/>
      <c s="105" r="O175"/>
      <c s="105" r="P175"/>
      <c s="105" r="Q175"/>
      <c s="105" r="R175"/>
      <c s="105" r="S175"/>
      <c s="105" r="T175"/>
      <c s="91" r="U175">
        <v>600384.73000000</v>
      </c>
      <c s="104" r="V175"/>
      <c s="91" r="W175">
        <v>600384.73000000</v>
      </c>
      <c s="104" r="X175"/>
      <c s="105" r="Y175"/>
      <c s="105" r="Z175"/>
      <c s="105" r="AA175">
        <v>600384.73000000</v>
      </c>
      <c s="105" r="AB175"/>
      <c s="105" r="AC175"/>
      <c s="105" r="AD175"/>
      <c s="105" r="AE175"/>
      <c s="105" r="AF175"/>
      <c s="105" r="AG175"/>
      <c s="112" r="AH175"/>
      <c s="251" r="AI175">
        <f>C175&amp;F175</f>
      </c>
      <c s="95" r="AJ175">
        <f>C175&amp;F175</f>
      </c>
      <c s="0" r="AK175"/>
    </row>
    <row r="176" ht="11.25000000" customHeight="1">
      <c s="243" r="A176"/>
      <c s="89" r="B176" t="s">
        <v>316</v>
      </c>
      <c s="90" r="C176" t="s">
        <v>375</v>
      </c>
      <c s="127" r="D176"/>
      <c s="128" r="E176"/>
      <c s="90" r="F176" t="s">
        <v>316</v>
      </c>
      <c s="91" r="G176">
        <v>922907.00000000</v>
      </c>
      <c s="91" r="H176"/>
      <c s="91" r="I176">
        <v>922907.00000000</v>
      </c>
      <c s="91" r="J176"/>
      <c s="91" r="K176"/>
      <c s="91" r="L176"/>
      <c s="91" r="M176">
        <v>922907.00000000</v>
      </c>
      <c s="91" r="N176"/>
      <c s="91" r="O176"/>
      <c s="91" r="P176"/>
      <c s="91" r="Q176"/>
      <c s="91" r="R176"/>
      <c s="91" r="S176"/>
      <c s="91" r="T176"/>
      <c s="91" r="U176">
        <v>737743.05000000</v>
      </c>
      <c s="91" r="V176"/>
      <c s="91" r="W176">
        <v>737743.05000000</v>
      </c>
      <c s="91" r="X176"/>
      <c s="91" r="Y176"/>
      <c s="91" r="Z176"/>
      <c s="91" r="AA176">
        <v>737743.05000000</v>
      </c>
      <c s="91" r="AB176"/>
      <c s="91" r="AC176"/>
      <c s="91" r="AD176"/>
      <c s="91" r="AE176"/>
      <c s="91" r="AF176"/>
      <c s="91" r="AG176"/>
      <c s="93" r="AH176"/>
      <c s="129" r="AI176"/>
      <c s="95" r="AJ176" t="s">
        <v>379</v>
      </c>
      <c s="0" r="AK176"/>
    </row>
    <row r="177" ht="11.25000000" customHeight="1">
      <c s="243" r="A177"/>
      <c s="89" r="B177" t="s">
        <v>316</v>
      </c>
      <c s="90" r="C177" t="s">
        <v>375</v>
      </c>
      <c s="127" r="D177"/>
      <c s="128" r="E177"/>
      <c s="90" r="F177" t="s">
        <v>344</v>
      </c>
      <c s="91" r="G177">
        <v>922907.00000000</v>
      </c>
      <c s="91" r="H177"/>
      <c s="91" r="I177">
        <v>922907.00000000</v>
      </c>
      <c s="91" r="J177"/>
      <c s="91" r="K177"/>
      <c s="91" r="L177"/>
      <c s="91" r="M177">
        <v>922907.00000000</v>
      </c>
      <c s="91" r="N177"/>
      <c s="91" r="O177"/>
      <c s="91" r="P177"/>
      <c s="91" r="Q177"/>
      <c s="91" r="R177"/>
      <c s="91" r="S177"/>
      <c s="91" r="T177"/>
      <c s="91" r="U177">
        <v>737743.05000000</v>
      </c>
      <c s="91" r="V177"/>
      <c s="91" r="W177">
        <v>737743.05000000</v>
      </c>
      <c s="91" r="X177"/>
      <c s="91" r="Y177"/>
      <c s="91" r="Z177"/>
      <c s="91" r="AA177">
        <v>737743.05000000</v>
      </c>
      <c s="91" r="AB177"/>
      <c s="91" r="AC177"/>
      <c s="91" r="AD177"/>
      <c s="91" r="AE177"/>
      <c s="91" r="AF177"/>
      <c s="91" r="AG177"/>
      <c s="93" r="AH177"/>
      <c s="129" r="AI177"/>
      <c s="95" r="AJ177" t="s">
        <v>380</v>
      </c>
      <c s="0" r="AK177"/>
    </row>
    <row r="178" ht="11.25000000" customHeight="1">
      <c s="243" r="A178"/>
      <c s="99" r="B178" t="s">
        <v>316</v>
      </c>
      <c s="100" r="C178" t="s">
        <v>375</v>
      </c>
      <c s="130" r="D178"/>
      <c s="131" r="E178"/>
      <c s="100" r="F178" t="s">
        <v>347</v>
      </c>
      <c s="91" r="G178">
        <v>70000.00000000</v>
      </c>
      <c s="104" r="H178"/>
      <c s="91" r="I178">
        <v>70000.00000000</v>
      </c>
      <c s="104" r="J178"/>
      <c s="105" r="K178"/>
      <c s="105" r="L178"/>
      <c s="105" r="M178">
        <v>70000.00000000</v>
      </c>
      <c s="105" r="N178"/>
      <c s="105" r="O178"/>
      <c s="105" r="P178"/>
      <c s="105" r="Q178"/>
      <c s="105" r="R178"/>
      <c s="105" r="S178"/>
      <c s="105" r="T178"/>
      <c s="91" r="U178">
        <v>18104.25000000</v>
      </c>
      <c s="104" r="V178"/>
      <c s="91" r="W178">
        <v>18104.25000000</v>
      </c>
      <c s="104" r="X178"/>
      <c s="105" r="Y178"/>
      <c s="105" r="Z178"/>
      <c s="105" r="AA178">
        <v>18104.25000000</v>
      </c>
      <c s="105" r="AB178"/>
      <c s="105" r="AC178"/>
      <c s="105" r="AD178"/>
      <c s="105" r="AE178"/>
      <c s="105" r="AF178"/>
      <c s="105" r="AG178"/>
      <c s="112" r="AH178"/>
      <c s="251" r="AI178">
        <f>C178&amp;F178</f>
      </c>
      <c s="95" r="AJ178">
        <f>C178&amp;F178</f>
      </c>
      <c s="0" r="AK178"/>
    </row>
    <row r="179" ht="11.25000000" customHeight="1">
      <c s="243" r="A179"/>
      <c s="99" r="B179" t="s">
        <v>316</v>
      </c>
      <c s="100" r="C179" t="s">
        <v>375</v>
      </c>
      <c s="130" r="D179"/>
      <c s="131" r="E179"/>
      <c s="100" r="F179" t="s">
        <v>349</v>
      </c>
      <c s="91" r="G179">
        <v>852907.00000000</v>
      </c>
      <c s="104" r="H179"/>
      <c s="91" r="I179">
        <v>852907.00000000</v>
      </c>
      <c s="104" r="J179"/>
      <c s="105" r="K179"/>
      <c s="105" r="L179"/>
      <c s="105" r="M179">
        <v>852907.00000000</v>
      </c>
      <c s="105" r="N179"/>
      <c s="105" r="O179"/>
      <c s="105" r="P179"/>
      <c s="105" r="Q179"/>
      <c s="105" r="R179"/>
      <c s="105" r="S179"/>
      <c s="105" r="T179"/>
      <c s="91" r="U179">
        <v>719638.80000000</v>
      </c>
      <c s="104" r="V179"/>
      <c s="91" r="W179">
        <v>719638.80000000</v>
      </c>
      <c s="104" r="X179"/>
      <c s="105" r="Y179"/>
      <c s="105" r="Z179"/>
      <c s="105" r="AA179">
        <v>719638.80000000</v>
      </c>
      <c s="105" r="AB179"/>
      <c s="105" r="AC179"/>
      <c s="105" r="AD179"/>
      <c s="105" r="AE179"/>
      <c s="105" r="AF179"/>
      <c s="105" r="AG179"/>
      <c s="112" r="AH179"/>
      <c s="251" r="AI179">
        <f>C179&amp;F179</f>
      </c>
      <c s="95" r="AJ179">
        <f>C179&amp;F179</f>
      </c>
      <c s="0" r="AK179"/>
    </row>
    <row r="180" ht="11.25000000" customHeight="1">
      <c s="243" r="A180"/>
      <c s="89" r="B180" t="s">
        <v>316</v>
      </c>
      <c s="90" r="C180" t="s">
        <v>375</v>
      </c>
      <c s="127" r="D180"/>
      <c s="128" r="E180"/>
      <c s="90" r="F180" t="s">
        <v>358</v>
      </c>
      <c s="91" r="G180">
        <v>2000.00000000</v>
      </c>
      <c s="91" r="H180"/>
      <c s="91" r="I180">
        <v>2000.00000000</v>
      </c>
      <c s="91" r="J180"/>
      <c s="91" r="K180"/>
      <c s="91" r="L180"/>
      <c s="91" r="M180">
        <v>2000.00000000</v>
      </c>
      <c s="91" r="N180"/>
      <c s="91" r="O180"/>
      <c s="91" r="P180"/>
      <c s="91" r="Q180"/>
      <c s="91" r="R180"/>
      <c s="91" r="S180"/>
      <c s="91" r="T180"/>
      <c s="91" r="U180">
        <v>0.00000000</v>
      </c>
      <c s="91" r="V180"/>
      <c s="91" r="W180">
        <v>0.00000000</v>
      </c>
      <c s="91" r="X180"/>
      <c s="91" r="Y180"/>
      <c s="91" r="Z180"/>
      <c s="91" r="AA180"/>
      <c s="91" r="AB180"/>
      <c s="91" r="AC180"/>
      <c s="91" r="AD180"/>
      <c s="91" r="AE180"/>
      <c s="91" r="AF180"/>
      <c s="91" r="AG180"/>
      <c s="93" r="AH180"/>
      <c s="129" r="AI180"/>
      <c s="95" r="AJ180" t="s">
        <v>381</v>
      </c>
      <c s="0" r="AK180"/>
    </row>
    <row r="181" ht="11.25000000" customHeight="1">
      <c s="243" r="A181"/>
      <c s="89" r="B181" t="s">
        <v>316</v>
      </c>
      <c s="90" r="C181" t="s">
        <v>375</v>
      </c>
      <c s="127" r="D181"/>
      <c s="128" r="E181"/>
      <c s="90" r="F181" t="s">
        <v>361</v>
      </c>
      <c s="91" r="G181">
        <v>2000.00000000</v>
      </c>
      <c s="91" r="H181"/>
      <c s="91" r="I181">
        <v>2000.00000000</v>
      </c>
      <c s="91" r="J181"/>
      <c s="91" r="K181"/>
      <c s="91" r="L181"/>
      <c s="91" r="M181">
        <v>2000.00000000</v>
      </c>
      <c s="91" r="N181"/>
      <c s="91" r="O181"/>
      <c s="91" r="P181"/>
      <c s="91" r="Q181"/>
      <c s="91" r="R181"/>
      <c s="91" r="S181"/>
      <c s="91" r="T181"/>
      <c s="91" r="U181">
        <v>0.00000000</v>
      </c>
      <c s="91" r="V181"/>
      <c s="91" r="W181">
        <v>0.00000000</v>
      </c>
      <c s="91" r="X181"/>
      <c s="91" r="Y181"/>
      <c s="91" r="Z181"/>
      <c s="91" r="AA181"/>
      <c s="91" r="AB181"/>
      <c s="91" r="AC181"/>
      <c s="91" r="AD181"/>
      <c s="91" r="AE181"/>
      <c s="91" r="AF181"/>
      <c s="91" r="AG181"/>
      <c s="93" r="AH181"/>
      <c s="129" r="AI181"/>
      <c s="95" r="AJ181" t="s">
        <v>382</v>
      </c>
      <c s="0" r="AK181"/>
    </row>
    <row r="182" ht="11.25000000" customHeight="1">
      <c s="243" r="A182"/>
      <c s="99" r="B182" t="s">
        <v>316</v>
      </c>
      <c s="100" r="C182" t="s">
        <v>375</v>
      </c>
      <c s="130" r="D182"/>
      <c s="131" r="E182"/>
      <c s="100" r="F182" t="s">
        <v>364</v>
      </c>
      <c s="91" r="G182">
        <v>500.00000000</v>
      </c>
      <c s="104" r="H182"/>
      <c s="91" r="I182">
        <v>500.00000000</v>
      </c>
      <c s="104" r="J182"/>
      <c s="105" r="K182"/>
      <c s="105" r="L182"/>
      <c s="105" r="M182">
        <v>500.00000000</v>
      </c>
      <c s="105" r="N182"/>
      <c s="105" r="O182"/>
      <c s="105" r="P182"/>
      <c s="105" r="Q182"/>
      <c s="105" r="R182"/>
      <c s="105" r="S182"/>
      <c s="105" r="T182"/>
      <c s="91" r="U182">
        <v>0.00000000</v>
      </c>
      <c s="104" r="V182"/>
      <c s="91" r="W182">
        <v>0.00000000</v>
      </c>
      <c s="104" r="X182"/>
      <c s="105" r="Y182"/>
      <c s="105" r="Z182"/>
      <c s="105" r="AA182"/>
      <c s="105" r="AB182"/>
      <c s="105" r="AC182"/>
      <c s="105" r="AD182"/>
      <c s="105" r="AE182"/>
      <c s="105" r="AF182"/>
      <c s="105" r="AG182"/>
      <c s="112" r="AH182"/>
      <c s="251" r="AI182">
        <f>C182&amp;F182</f>
      </c>
      <c s="95" r="AJ182">
        <f>C182&amp;F182</f>
      </c>
      <c s="0" r="AK182"/>
    </row>
    <row r="183" ht="11.25000000" customHeight="1">
      <c s="243" r="A183"/>
      <c s="99" r="B183" t="s">
        <v>316</v>
      </c>
      <c s="100" r="C183" t="s">
        <v>375</v>
      </c>
      <c s="130" r="D183"/>
      <c s="131" r="E183"/>
      <c s="100" r="F183" t="s">
        <v>366</v>
      </c>
      <c s="91" r="G183">
        <v>500.00000000</v>
      </c>
      <c s="104" r="H183"/>
      <c s="91" r="I183">
        <v>500.00000000</v>
      </c>
      <c s="104" r="J183"/>
      <c s="105" r="K183"/>
      <c s="105" r="L183"/>
      <c s="105" r="M183">
        <v>500.00000000</v>
      </c>
      <c s="105" r="N183"/>
      <c s="105" r="O183"/>
      <c s="105" r="P183"/>
      <c s="105" r="Q183"/>
      <c s="105" r="R183"/>
      <c s="105" r="S183"/>
      <c s="105" r="T183"/>
      <c s="91" r="U183">
        <v>0.00000000</v>
      </c>
      <c s="104" r="V183"/>
      <c s="91" r="W183">
        <v>0.00000000</v>
      </c>
      <c s="104" r="X183"/>
      <c s="105" r="Y183"/>
      <c s="105" r="Z183"/>
      <c s="105" r="AA183"/>
      <c s="105" r="AB183"/>
      <c s="105" r="AC183"/>
      <c s="105" r="AD183"/>
      <c s="105" r="AE183"/>
      <c s="105" r="AF183"/>
      <c s="105" r="AG183"/>
      <c s="112" r="AH183"/>
      <c s="251" r="AI183">
        <f>C183&amp;F183</f>
      </c>
      <c s="95" r="AJ183">
        <f>C183&amp;F183</f>
      </c>
      <c s="0" r="AK183"/>
    </row>
    <row r="184" ht="11.25000000" customHeight="1">
      <c s="243" r="A184"/>
      <c s="99" r="B184" t="s">
        <v>316</v>
      </c>
      <c s="100" r="C184" t="s">
        <v>375</v>
      </c>
      <c s="130" r="D184"/>
      <c s="131" r="E184"/>
      <c s="100" r="F184" t="s">
        <v>368</v>
      </c>
      <c s="91" r="G184">
        <v>1000.00000000</v>
      </c>
      <c s="104" r="H184"/>
      <c s="91" r="I184">
        <v>1000.00000000</v>
      </c>
      <c s="104" r="J184"/>
      <c s="105" r="K184"/>
      <c s="105" r="L184"/>
      <c s="105" r="M184">
        <v>1000.00000000</v>
      </c>
      <c s="105" r="N184"/>
      <c s="105" r="O184"/>
      <c s="105" r="P184"/>
      <c s="105" r="Q184"/>
      <c s="105" r="R184"/>
      <c s="105" r="S184"/>
      <c s="105" r="T184"/>
      <c s="91" r="U184">
        <v>0.00000000</v>
      </c>
      <c s="104" r="V184"/>
      <c s="91" r="W184">
        <v>0.00000000</v>
      </c>
      <c s="104" r="X184"/>
      <c s="105" r="Y184"/>
      <c s="105" r="Z184"/>
      <c s="105" r="AA184"/>
      <c s="105" r="AB184"/>
      <c s="105" r="AC184"/>
      <c s="105" r="AD184"/>
      <c s="105" r="AE184"/>
      <c s="105" r="AF184"/>
      <c s="105" r="AG184"/>
      <c s="112" r="AH184"/>
      <c s="251" r="AI184">
        <f>C184&amp;F184</f>
      </c>
      <c s="95" r="AJ184">
        <f>C184&amp;F184</f>
      </c>
      <c s="0" r="AK184"/>
    </row>
    <row r="185" ht="11.25000000" customHeight="1">
      <c s="243" r="A185"/>
      <c s="89" r="B185" t="s">
        <v>316</v>
      </c>
      <c s="90" r="C185" t="s">
        <v>384</v>
      </c>
      <c s="127" r="D185"/>
      <c s="128" r="E185"/>
      <c s="90" r="F185" t="s">
        <v>319</v>
      </c>
      <c s="91" r="G185">
        <v>200000.00000000</v>
      </c>
      <c s="91" r="H185"/>
      <c s="91" r="I185">
        <v>200000.00000000</v>
      </c>
      <c s="91" r="J185"/>
      <c s="91" r="K185"/>
      <c s="91" r="L185"/>
      <c s="91" r="M185">
        <v>200000.00000000</v>
      </c>
      <c s="91" r="N185"/>
      <c s="91" r="O185"/>
      <c s="91" r="P185"/>
      <c s="91" r="Q185"/>
      <c s="91" r="R185"/>
      <c s="91" r="S185"/>
      <c s="91" r="T185"/>
      <c s="91" r="U185">
        <v>0.00000000</v>
      </c>
      <c s="91" r="V185"/>
      <c s="91" r="W185">
        <v>0.00000000</v>
      </c>
      <c s="91" r="X185"/>
      <c s="91" r="Y185"/>
      <c s="91" r="Z185"/>
      <c s="91" r="AA185"/>
      <c s="91" r="AB185"/>
      <c s="91" r="AC185"/>
      <c s="91" r="AD185"/>
      <c s="91" r="AE185"/>
      <c s="91" r="AF185"/>
      <c s="91" r="AG185"/>
      <c s="93" r="AH185"/>
      <c s="129" r="AI185"/>
      <c s="95" r="AJ185" t="s">
        <v>385</v>
      </c>
      <c s="0" r="AK185"/>
    </row>
    <row r="186" ht="11.25000000" customHeight="1">
      <c s="243" r="A186"/>
      <c s="89" r="B186" t="s">
        <v>316</v>
      </c>
      <c s="90" r="C186" t="s">
        <v>384</v>
      </c>
      <c s="127" r="D186"/>
      <c s="128" r="E186"/>
      <c s="90" r="F186" t="s">
        <v>358</v>
      </c>
      <c s="91" r="G186">
        <v>200000.00000000</v>
      </c>
      <c s="91" r="H186"/>
      <c s="91" r="I186">
        <v>200000.00000000</v>
      </c>
      <c s="91" r="J186"/>
      <c s="91" r="K186"/>
      <c s="91" r="L186"/>
      <c s="91" r="M186">
        <v>200000.00000000</v>
      </c>
      <c s="91" r="N186"/>
      <c s="91" r="O186"/>
      <c s="91" r="P186"/>
      <c s="91" r="Q186"/>
      <c s="91" r="R186"/>
      <c s="91" r="S186"/>
      <c s="91" r="T186"/>
      <c s="91" r="U186">
        <v>0.00000000</v>
      </c>
      <c s="91" r="V186"/>
      <c s="91" r="W186">
        <v>0.00000000</v>
      </c>
      <c s="91" r="X186"/>
      <c s="91" r="Y186"/>
      <c s="91" r="Z186"/>
      <c s="91" r="AA186"/>
      <c s="91" r="AB186"/>
      <c s="91" r="AC186"/>
      <c s="91" r="AD186"/>
      <c s="91" r="AE186"/>
      <c s="91" r="AF186"/>
      <c s="91" r="AG186"/>
      <c s="93" r="AH186"/>
      <c s="129" r="AI186"/>
      <c s="95" r="AJ186" t="s">
        <v>386</v>
      </c>
      <c s="0" r="AK186"/>
    </row>
    <row r="187" ht="11.25000000" customHeight="1">
      <c s="243" r="A187"/>
      <c s="99" r="B187" t="s">
        <v>316</v>
      </c>
      <c s="100" r="C187" t="s">
        <v>384</v>
      </c>
      <c s="130" r="D187"/>
      <c s="131" r="E187"/>
      <c s="100" r="F187" t="s">
        <v>388</v>
      </c>
      <c s="91" r="G187">
        <v>200000.00000000</v>
      </c>
      <c s="104" r="H187"/>
      <c s="91" r="I187">
        <v>200000.00000000</v>
      </c>
      <c s="104" r="J187"/>
      <c s="105" r="K187"/>
      <c s="105" r="L187"/>
      <c s="105" r="M187">
        <v>200000.00000000</v>
      </c>
      <c s="105" r="N187"/>
      <c s="105" r="O187"/>
      <c s="105" r="P187"/>
      <c s="105" r="Q187"/>
      <c s="105" r="R187"/>
      <c s="105" r="S187"/>
      <c s="105" r="T187"/>
      <c s="91" r="U187">
        <v>0.00000000</v>
      </c>
      <c s="104" r="V187"/>
      <c s="91" r="W187">
        <v>0.00000000</v>
      </c>
      <c s="104" r="X187"/>
      <c s="105" r="Y187"/>
      <c s="105" r="Z187"/>
      <c s="105" r="AA187"/>
      <c s="105" r="AB187"/>
      <c s="105" r="AC187"/>
      <c s="105" r="AD187"/>
      <c s="105" r="AE187"/>
      <c s="105" r="AF187"/>
      <c s="105" r="AG187"/>
      <c s="112" r="AH187"/>
      <c s="251" r="AI187">
        <f>C187&amp;F187</f>
      </c>
      <c s="95" r="AJ187">
        <f>C187&amp;F187</f>
      </c>
      <c s="0" r="AK187"/>
    </row>
    <row r="188" ht="11.25000000" customHeight="1">
      <c s="243" r="A188"/>
      <c s="89" r="B188" t="s">
        <v>316</v>
      </c>
      <c s="90" r="C188" t="s">
        <v>390</v>
      </c>
      <c s="127" r="D188"/>
      <c s="128" r="E188"/>
      <c s="90" r="F188" t="s">
        <v>319</v>
      </c>
      <c s="91" r="G188">
        <v>34817278.14000000</v>
      </c>
      <c s="91" r="H188"/>
      <c s="91" r="I188">
        <v>34817278.14000000</v>
      </c>
      <c s="91" r="J188"/>
      <c s="91" r="K188"/>
      <c s="91" r="L188"/>
      <c s="91" r="M188">
        <v>34817278.14000000</v>
      </c>
      <c s="91" r="N188"/>
      <c s="91" r="O188"/>
      <c s="91" r="P188"/>
      <c s="91" r="Q188"/>
      <c s="91" r="R188"/>
      <c s="91" r="S188"/>
      <c s="91" r="T188"/>
      <c s="91" r="U188">
        <v>14133487.36000000</v>
      </c>
      <c s="91" r="V188"/>
      <c s="91" r="W188">
        <v>14133487.36000000</v>
      </c>
      <c s="91" r="X188"/>
      <c s="91" r="Y188"/>
      <c s="91" r="Z188"/>
      <c s="91" r="AA188">
        <v>14133487.36000000</v>
      </c>
      <c s="91" r="AB188"/>
      <c s="91" r="AC188"/>
      <c s="91" r="AD188"/>
      <c s="91" r="AE188"/>
      <c s="91" r="AF188"/>
      <c s="91" r="AG188"/>
      <c s="93" r="AH188"/>
      <c s="129" r="AI188"/>
      <c s="95" r="AJ188" t="s">
        <v>391</v>
      </c>
      <c s="0" r="AK188"/>
    </row>
    <row r="189" ht="11.25000000" customHeight="1">
      <c s="243" r="A189"/>
      <c s="89" r="B189" t="s">
        <v>316</v>
      </c>
      <c s="90" r="C189" t="s">
        <v>390</v>
      </c>
      <c s="127" r="D189"/>
      <c s="128" r="E189"/>
      <c s="90" r="F189" t="s">
        <v>325</v>
      </c>
      <c s="91" r="G189">
        <v>19250569.00000000</v>
      </c>
      <c s="91" r="H189"/>
      <c s="91" r="I189">
        <v>19250569.00000000</v>
      </c>
      <c s="91" r="J189"/>
      <c s="91" r="K189"/>
      <c s="91" r="L189"/>
      <c s="91" r="M189">
        <v>19250569.00000000</v>
      </c>
      <c s="91" r="N189"/>
      <c s="91" r="O189"/>
      <c s="91" r="P189"/>
      <c s="91" r="Q189"/>
      <c s="91" r="R189"/>
      <c s="91" r="S189"/>
      <c s="91" r="T189"/>
      <c s="91" r="U189">
        <v>9069628.20000000</v>
      </c>
      <c s="91" r="V189"/>
      <c s="91" r="W189">
        <v>9069628.20000000</v>
      </c>
      <c s="91" r="X189"/>
      <c s="91" r="Y189"/>
      <c s="91" r="Z189"/>
      <c s="91" r="AA189">
        <v>9069628.20000000</v>
      </c>
      <c s="91" r="AB189"/>
      <c s="91" r="AC189"/>
      <c s="91" r="AD189"/>
      <c s="91" r="AE189"/>
      <c s="91" r="AF189"/>
      <c s="91" r="AG189"/>
      <c s="93" r="AH189"/>
      <c s="129" r="AI189"/>
      <c s="95" r="AJ189" t="s">
        <v>392</v>
      </c>
      <c s="0" r="AK189"/>
    </row>
    <row r="190" ht="11.25000000" customHeight="1">
      <c s="243" r="A190"/>
      <c s="89" r="B190" t="s">
        <v>316</v>
      </c>
      <c s="90" r="C190" t="s">
        <v>390</v>
      </c>
      <c s="127" r="D190"/>
      <c s="128" r="E190"/>
      <c s="90" r="F190" t="s">
        <v>394</v>
      </c>
      <c s="91" r="G190">
        <v>18168969.00000000</v>
      </c>
      <c s="91" r="H190"/>
      <c s="91" r="I190">
        <v>18168969.00000000</v>
      </c>
      <c s="91" r="J190"/>
      <c s="91" r="K190"/>
      <c s="91" r="L190"/>
      <c s="91" r="M190">
        <v>18168969.00000000</v>
      </c>
      <c s="91" r="N190"/>
      <c s="91" r="O190"/>
      <c s="91" r="P190"/>
      <c s="91" r="Q190"/>
      <c s="91" r="R190"/>
      <c s="91" r="S190"/>
      <c s="91" r="T190"/>
      <c s="91" r="U190">
        <v>8747627.21000000</v>
      </c>
      <c s="91" r="V190"/>
      <c s="91" r="W190">
        <v>8747627.21000000</v>
      </c>
      <c s="91" r="X190"/>
      <c s="91" r="Y190"/>
      <c s="91" r="Z190"/>
      <c s="91" r="AA190">
        <v>8747627.21000000</v>
      </c>
      <c s="91" r="AB190"/>
      <c s="91" r="AC190"/>
      <c s="91" r="AD190"/>
      <c s="91" r="AE190"/>
      <c s="91" r="AF190"/>
      <c s="91" r="AG190"/>
      <c s="93" r="AH190"/>
      <c s="129" r="AI190"/>
      <c s="95" r="AJ190" t="s">
        <v>395</v>
      </c>
      <c s="0" r="AK190"/>
    </row>
    <row r="191" ht="11.25000000" customHeight="1">
      <c s="243" r="A191"/>
      <c s="99" r="B191" t="s">
        <v>316</v>
      </c>
      <c s="100" r="C191" t="s">
        <v>390</v>
      </c>
      <c s="130" r="D191"/>
      <c s="131" r="E191"/>
      <c s="100" r="F191" t="s">
        <v>397</v>
      </c>
      <c s="91" r="G191">
        <v>14044388.00000000</v>
      </c>
      <c s="104" r="H191"/>
      <c s="91" r="I191">
        <v>14044388.00000000</v>
      </c>
      <c s="104" r="J191"/>
      <c s="105" r="K191"/>
      <c s="105" r="L191"/>
      <c s="105" r="M191">
        <v>14044388.00000000</v>
      </c>
      <c s="105" r="N191"/>
      <c s="105" r="O191"/>
      <c s="105" r="P191"/>
      <c s="105" r="Q191"/>
      <c s="105" r="R191"/>
      <c s="105" r="S191"/>
      <c s="105" r="T191"/>
      <c s="91" r="U191">
        <v>6593975.05000000</v>
      </c>
      <c s="104" r="V191"/>
      <c s="91" r="W191">
        <v>6593975.05000000</v>
      </c>
      <c s="104" r="X191"/>
      <c s="105" r="Y191"/>
      <c s="105" r="Z191"/>
      <c s="105" r="AA191">
        <v>6593975.05000000</v>
      </c>
      <c s="105" r="AB191"/>
      <c s="105" r="AC191"/>
      <c s="105" r="AD191"/>
      <c s="105" r="AE191"/>
      <c s="105" r="AF191"/>
      <c s="105" r="AG191"/>
      <c s="112" r="AH191"/>
      <c s="251" r="AI191">
        <f>C191&amp;F191</f>
      </c>
      <c s="95" r="AJ191">
        <f>C191&amp;F191</f>
      </c>
      <c s="0" r="AK191"/>
    </row>
    <row r="192" ht="11.25000000" customHeight="1">
      <c s="243" r="A192"/>
      <c s="99" r="B192" t="s">
        <v>316</v>
      </c>
      <c s="100" r="C192" t="s">
        <v>390</v>
      </c>
      <c s="130" r="D192"/>
      <c s="131" r="E192"/>
      <c s="100" r="F192" t="s">
        <v>399</v>
      </c>
      <c s="91" r="G192">
        <v>10000.00000000</v>
      </c>
      <c s="104" r="H192"/>
      <c s="91" r="I192">
        <v>10000.00000000</v>
      </c>
      <c s="104" r="J192"/>
      <c s="105" r="K192"/>
      <c s="105" r="L192"/>
      <c s="105" r="M192">
        <v>10000.00000000</v>
      </c>
      <c s="105" r="N192"/>
      <c s="105" r="O192"/>
      <c s="105" r="P192"/>
      <c s="105" r="Q192"/>
      <c s="105" r="R192"/>
      <c s="105" r="S192"/>
      <c s="105" r="T192"/>
      <c s="91" r="U192">
        <v>2450.00000000</v>
      </c>
      <c s="104" r="V192"/>
      <c s="91" r="W192">
        <v>2450.00000000</v>
      </c>
      <c s="104" r="X192"/>
      <c s="105" r="Y192"/>
      <c s="105" r="Z192"/>
      <c s="105" r="AA192">
        <v>2450.00000000</v>
      </c>
      <c s="105" r="AB192"/>
      <c s="105" r="AC192"/>
      <c s="105" r="AD192"/>
      <c s="105" r="AE192"/>
      <c s="105" r="AF192"/>
      <c s="105" r="AG192"/>
      <c s="112" r="AH192"/>
      <c s="251" r="AI192">
        <f>C192&amp;F192</f>
      </c>
      <c s="95" r="AJ192">
        <f>C192&amp;F192</f>
      </c>
      <c s="0" r="AK192"/>
    </row>
    <row r="193" ht="11.25000000" customHeight="1">
      <c s="243" r="A193"/>
      <c s="99" r="B193" t="s">
        <v>316</v>
      </c>
      <c s="100" r="C193" t="s">
        <v>390</v>
      </c>
      <c s="130" r="D193"/>
      <c s="131" r="E193"/>
      <c s="100" r="F193" t="s">
        <v>401</v>
      </c>
      <c s="91" r="G193">
        <v>4114581.00000000</v>
      </c>
      <c s="104" r="H193"/>
      <c s="91" r="I193">
        <v>4114581.00000000</v>
      </c>
      <c s="104" r="J193"/>
      <c s="105" r="K193"/>
      <c s="105" r="L193"/>
      <c s="105" r="M193">
        <v>4114581.00000000</v>
      </c>
      <c s="105" r="N193"/>
      <c s="105" r="O193"/>
      <c s="105" r="P193"/>
      <c s="105" r="Q193"/>
      <c s="105" r="R193"/>
      <c s="105" r="S193"/>
      <c s="105" r="T193"/>
      <c s="91" r="U193">
        <v>2151202.16000000</v>
      </c>
      <c s="104" r="V193"/>
      <c s="91" r="W193">
        <v>2151202.16000000</v>
      </c>
      <c s="104" r="X193"/>
      <c s="105" r="Y193"/>
      <c s="105" r="Z193"/>
      <c s="105" r="AA193">
        <v>2151202.16000000</v>
      </c>
      <c s="105" r="AB193"/>
      <c s="105" r="AC193"/>
      <c s="105" r="AD193"/>
      <c s="105" r="AE193"/>
      <c s="105" r="AF193"/>
      <c s="105" r="AG193"/>
      <c s="112" r="AH193"/>
      <c s="251" r="AI193">
        <f>C193&amp;F193</f>
      </c>
      <c s="95" r="AJ193">
        <f>C193&amp;F193</f>
      </c>
      <c s="0" r="AK193"/>
    </row>
    <row r="194" ht="11.25000000" customHeight="1">
      <c s="243" r="A194"/>
      <c s="89" r="B194" t="s">
        <v>316</v>
      </c>
      <c s="90" r="C194" t="s">
        <v>390</v>
      </c>
      <c s="127" r="D194"/>
      <c s="128" r="E194"/>
      <c s="90" r="F194" t="s">
        <v>328</v>
      </c>
      <c s="91" r="G194">
        <v>1081600.00000000</v>
      </c>
      <c s="91" r="H194"/>
      <c s="91" r="I194">
        <v>1081600.00000000</v>
      </c>
      <c s="91" r="J194"/>
      <c s="91" r="K194"/>
      <c s="91" r="L194"/>
      <c s="91" r="M194">
        <v>1081600.00000000</v>
      </c>
      <c s="91" r="N194"/>
      <c s="91" r="O194"/>
      <c s="91" r="P194"/>
      <c s="91" r="Q194"/>
      <c s="91" r="R194"/>
      <c s="91" r="S194"/>
      <c s="91" r="T194"/>
      <c s="91" r="U194">
        <v>322000.99000000</v>
      </c>
      <c s="91" r="V194"/>
      <c s="91" r="W194">
        <v>322000.99000000</v>
      </c>
      <c s="91" r="X194"/>
      <c s="91" r="Y194"/>
      <c s="91" r="Z194"/>
      <c s="91" r="AA194">
        <v>322000.99000000</v>
      </c>
      <c s="91" r="AB194"/>
      <c s="91" r="AC194"/>
      <c s="91" r="AD194"/>
      <c s="91" r="AE194"/>
      <c s="91" r="AF194"/>
      <c s="91" r="AG194"/>
      <c s="93" r="AH194"/>
      <c s="129" r="AI194"/>
      <c s="95" r="AJ194" t="s">
        <v>402</v>
      </c>
      <c s="0" r="AK194"/>
    </row>
    <row r="195" ht="11.25000000" customHeight="1">
      <c s="243" r="A195"/>
      <c s="99" r="B195" t="s">
        <v>316</v>
      </c>
      <c s="100" r="C195" t="s">
        <v>390</v>
      </c>
      <c s="130" r="D195"/>
      <c s="131" r="E195"/>
      <c s="100" r="F195" t="s">
        <v>331</v>
      </c>
      <c s="91" r="G195">
        <v>225617.76000000</v>
      </c>
      <c s="104" r="H195"/>
      <c s="91" r="I195">
        <v>225617.76000000</v>
      </c>
      <c s="104" r="J195"/>
      <c s="105" r="K195"/>
      <c s="105" r="L195"/>
      <c s="105" r="M195">
        <v>225617.76000000</v>
      </c>
      <c s="105" r="N195"/>
      <c s="105" r="O195"/>
      <c s="105" r="P195"/>
      <c s="105" r="Q195"/>
      <c s="105" r="R195"/>
      <c s="105" r="S195"/>
      <c s="105" r="T195"/>
      <c s="91" r="U195">
        <v>77656.07000000</v>
      </c>
      <c s="104" r="V195"/>
      <c s="91" r="W195">
        <v>77656.07000000</v>
      </c>
      <c s="104" r="X195"/>
      <c s="105" r="Y195"/>
      <c s="105" r="Z195"/>
      <c s="105" r="AA195">
        <v>77656.07000000</v>
      </c>
      <c s="105" r="AB195"/>
      <c s="105" r="AC195"/>
      <c s="105" r="AD195"/>
      <c s="105" r="AE195"/>
      <c s="105" r="AF195"/>
      <c s="105" r="AG195"/>
      <c s="112" r="AH195"/>
      <c s="251" r="AI195">
        <f>C195&amp;F195</f>
      </c>
      <c s="95" r="AJ195">
        <f>C195&amp;F195</f>
      </c>
      <c s="0" r="AK195"/>
    </row>
    <row r="196" ht="11.25000000" customHeight="1">
      <c s="243" r="A196"/>
      <c s="99" r="B196" t="s">
        <v>316</v>
      </c>
      <c s="100" r="C196" t="s">
        <v>390</v>
      </c>
      <c s="130" r="D196"/>
      <c s="131" r="E196"/>
      <c s="100" r="F196" t="s">
        <v>333</v>
      </c>
      <c s="91" r="G196">
        <v>6545.00000000</v>
      </c>
      <c s="104" r="H196"/>
      <c s="91" r="I196">
        <v>6545.00000000</v>
      </c>
      <c s="104" r="J196"/>
      <c s="105" r="K196"/>
      <c s="105" r="L196"/>
      <c s="105" r="M196">
        <v>6545.00000000</v>
      </c>
      <c s="105" r="N196"/>
      <c s="105" r="O196"/>
      <c s="105" r="P196"/>
      <c s="105" r="Q196"/>
      <c s="105" r="R196"/>
      <c s="105" r="S196"/>
      <c s="105" r="T196"/>
      <c s="91" r="U196">
        <v>0.00000000</v>
      </c>
      <c s="104" r="V196"/>
      <c s="91" r="W196">
        <v>0.00000000</v>
      </c>
      <c s="104" r="X196"/>
      <c s="105" r="Y196"/>
      <c s="105" r="Z196"/>
      <c s="105" r="AA196"/>
      <c s="105" r="AB196"/>
      <c s="105" r="AC196"/>
      <c s="105" r="AD196"/>
      <c s="105" r="AE196"/>
      <c s="105" r="AF196"/>
      <c s="105" r="AG196"/>
      <c s="112" r="AH196"/>
      <c s="251" r="AI196">
        <f>C196&amp;F196</f>
      </c>
      <c s="95" r="AJ196">
        <f>C196&amp;F196</f>
      </c>
      <c s="0" r="AK196"/>
    </row>
    <row r="197" ht="11.25000000" customHeight="1">
      <c s="243" r="A197"/>
      <c s="99" r="B197" t="s">
        <v>316</v>
      </c>
      <c s="100" r="C197" t="s">
        <v>390</v>
      </c>
      <c s="130" r="D197"/>
      <c s="131" r="E197"/>
      <c s="100" r="F197" t="s">
        <v>404</v>
      </c>
      <c s="91" r="G197">
        <v>781300.00000000</v>
      </c>
      <c s="104" r="H197"/>
      <c s="91" r="I197">
        <v>781300.00000000</v>
      </c>
      <c s="104" r="J197"/>
      <c s="105" r="K197"/>
      <c s="105" r="L197"/>
      <c s="105" r="M197">
        <v>781300.00000000</v>
      </c>
      <c s="105" r="N197"/>
      <c s="105" r="O197"/>
      <c s="105" r="P197"/>
      <c s="105" r="Q197"/>
      <c s="105" r="R197"/>
      <c s="105" r="S197"/>
      <c s="105" r="T197"/>
      <c s="91" r="U197">
        <v>223000.00000000</v>
      </c>
      <c s="104" r="V197"/>
      <c s="91" r="W197">
        <v>223000.00000000</v>
      </c>
      <c s="104" r="X197"/>
      <c s="105" r="Y197"/>
      <c s="105" r="Z197"/>
      <c s="105" r="AA197">
        <v>223000.00000000</v>
      </c>
      <c s="105" r="AB197"/>
      <c s="105" r="AC197"/>
      <c s="105" r="AD197"/>
      <c s="105" r="AE197"/>
      <c s="105" r="AF197"/>
      <c s="105" r="AG197"/>
      <c s="112" r="AH197"/>
      <c s="251" r="AI197">
        <f>C197&amp;F197</f>
      </c>
      <c s="95" r="AJ197">
        <f>C197&amp;F197</f>
      </c>
      <c s="0" r="AK197"/>
    </row>
    <row r="198" ht="11.25000000" customHeight="1">
      <c s="243" r="A198"/>
      <c s="99" r="B198" t="s">
        <v>316</v>
      </c>
      <c s="100" r="C198" t="s">
        <v>390</v>
      </c>
      <c s="130" r="D198"/>
      <c s="131" r="E198"/>
      <c s="100" r="F198" t="s">
        <v>335</v>
      </c>
      <c s="91" r="G198">
        <v>68137.24000000</v>
      </c>
      <c s="104" r="H198"/>
      <c s="91" r="I198">
        <v>68137.24000000</v>
      </c>
      <c s="104" r="J198"/>
      <c s="105" r="K198"/>
      <c s="105" r="L198"/>
      <c s="105" r="M198">
        <v>68137.24000000</v>
      </c>
      <c s="105" r="N198"/>
      <c s="105" r="O198"/>
      <c s="105" r="P198"/>
      <c s="105" r="Q198"/>
      <c s="105" r="R198"/>
      <c s="105" r="S198"/>
      <c s="105" r="T198"/>
      <c s="91" r="U198">
        <v>21344.92000000</v>
      </c>
      <c s="104" r="V198"/>
      <c s="91" r="W198">
        <v>21344.92000000</v>
      </c>
      <c s="104" r="X198"/>
      <c s="105" r="Y198"/>
      <c s="105" r="Z198"/>
      <c s="105" r="AA198">
        <v>21344.92000000</v>
      </c>
      <c s="105" r="AB198"/>
      <c s="105" r="AC198"/>
      <c s="105" r="AD198"/>
      <c s="105" r="AE198"/>
      <c s="105" r="AF198"/>
      <c s="105" r="AG198"/>
      <c s="112" r="AH198"/>
      <c s="251" r="AI198">
        <f>C198&amp;F198</f>
      </c>
      <c s="95" r="AJ198">
        <f>C198&amp;F198</f>
      </c>
      <c s="0" r="AK198"/>
    </row>
    <row r="199" ht="11.25000000" customHeight="1">
      <c s="243" r="A199"/>
      <c s="89" r="B199" t="s">
        <v>316</v>
      </c>
      <c s="90" r="C199" t="s">
        <v>390</v>
      </c>
      <c s="127" r="D199"/>
      <c s="128" r="E199"/>
      <c s="90" r="F199" t="s">
        <v>316</v>
      </c>
      <c s="91" r="G199">
        <v>11534259.14000000</v>
      </c>
      <c s="91" r="H199"/>
      <c s="91" r="I199">
        <v>11534259.14000000</v>
      </c>
      <c s="91" r="J199"/>
      <c s="91" r="K199"/>
      <c s="91" r="L199"/>
      <c s="91" r="M199">
        <v>11534259.14000000</v>
      </c>
      <c s="91" r="N199"/>
      <c s="91" r="O199"/>
      <c s="91" r="P199"/>
      <c s="91" r="Q199"/>
      <c s="91" r="R199"/>
      <c s="91" r="S199"/>
      <c s="91" r="T199"/>
      <c s="91" r="U199">
        <v>2707620.23000000</v>
      </c>
      <c s="91" r="V199"/>
      <c s="91" r="W199">
        <v>2707620.23000000</v>
      </c>
      <c s="91" r="X199"/>
      <c s="91" r="Y199"/>
      <c s="91" r="Z199"/>
      <c s="91" r="AA199">
        <v>2707620.23000000</v>
      </c>
      <c s="91" r="AB199"/>
      <c s="91" r="AC199"/>
      <c s="91" r="AD199"/>
      <c s="91" r="AE199"/>
      <c s="91" r="AF199"/>
      <c s="91" r="AG199"/>
      <c s="93" r="AH199"/>
      <c s="129" r="AI199"/>
      <c s="95" r="AJ199" t="s">
        <v>405</v>
      </c>
      <c s="0" r="AK199"/>
    </row>
    <row r="200" ht="11.25000000" customHeight="1">
      <c s="243" r="A200"/>
      <c s="89" r="B200" t="s">
        <v>316</v>
      </c>
      <c s="90" r="C200" t="s">
        <v>390</v>
      </c>
      <c s="127" r="D200"/>
      <c s="128" r="E200"/>
      <c s="90" r="F200" t="s">
        <v>344</v>
      </c>
      <c s="91" r="G200">
        <v>11534259.14000000</v>
      </c>
      <c s="91" r="H200"/>
      <c s="91" r="I200">
        <v>11534259.14000000</v>
      </c>
      <c s="91" r="J200"/>
      <c s="91" r="K200"/>
      <c s="91" r="L200"/>
      <c s="91" r="M200">
        <v>11534259.14000000</v>
      </c>
      <c s="91" r="N200"/>
      <c s="91" r="O200"/>
      <c s="91" r="P200"/>
      <c s="91" r="Q200"/>
      <c s="91" r="R200"/>
      <c s="91" r="S200"/>
      <c s="91" r="T200"/>
      <c s="91" r="U200">
        <v>2707620.23000000</v>
      </c>
      <c s="91" r="V200"/>
      <c s="91" r="W200">
        <v>2707620.23000000</v>
      </c>
      <c s="91" r="X200"/>
      <c s="91" r="Y200"/>
      <c s="91" r="Z200"/>
      <c s="91" r="AA200">
        <v>2707620.23000000</v>
      </c>
      <c s="91" r="AB200"/>
      <c s="91" r="AC200"/>
      <c s="91" r="AD200"/>
      <c s="91" r="AE200"/>
      <c s="91" r="AF200"/>
      <c s="91" r="AG200"/>
      <c s="93" r="AH200"/>
      <c s="129" r="AI200"/>
      <c s="95" r="AJ200" t="s">
        <v>406</v>
      </c>
      <c s="0" r="AK200"/>
    </row>
    <row r="201" ht="11.25000000" customHeight="1">
      <c s="243" r="A201"/>
      <c s="99" r="B201" t="s">
        <v>316</v>
      </c>
      <c s="100" r="C201" t="s">
        <v>390</v>
      </c>
      <c s="130" r="D201"/>
      <c s="131" r="E201"/>
      <c s="100" r="F201" t="s">
        <v>347</v>
      </c>
      <c s="91" r="G201">
        <v>1202400.06000000</v>
      </c>
      <c s="104" r="H201"/>
      <c s="91" r="I201">
        <v>1202400.06000000</v>
      </c>
      <c s="104" r="J201"/>
      <c s="105" r="K201"/>
      <c s="105" r="L201"/>
      <c s="105" r="M201">
        <v>1202400.06000000</v>
      </c>
      <c s="105" r="N201"/>
      <c s="105" r="O201"/>
      <c s="105" r="P201"/>
      <c s="105" r="Q201"/>
      <c s="105" r="R201"/>
      <c s="105" r="S201"/>
      <c s="105" r="T201"/>
      <c s="91" r="U201">
        <v>286755.88000000</v>
      </c>
      <c s="104" r="V201"/>
      <c s="91" r="W201">
        <v>286755.88000000</v>
      </c>
      <c s="104" r="X201"/>
      <c s="105" r="Y201"/>
      <c s="105" r="Z201"/>
      <c s="105" r="AA201">
        <v>286755.88000000</v>
      </c>
      <c s="105" r="AB201"/>
      <c s="105" r="AC201"/>
      <c s="105" r="AD201"/>
      <c s="105" r="AE201"/>
      <c s="105" r="AF201"/>
      <c s="105" r="AG201"/>
      <c s="112" r="AH201"/>
      <c s="251" r="AI201">
        <f>C201&amp;F201</f>
      </c>
      <c s="95" r="AJ201">
        <f>C201&amp;F201</f>
      </c>
      <c s="0" r="AK201"/>
    </row>
    <row r="202" ht="11.25000000" customHeight="1">
      <c s="243" r="A202"/>
      <c s="99" r="B202" t="s">
        <v>316</v>
      </c>
      <c s="100" r="C202" t="s">
        <v>390</v>
      </c>
      <c s="130" r="D202"/>
      <c s="131" r="E202"/>
      <c s="100" r="F202" t="s">
        <v>349</v>
      </c>
      <c s="91" r="G202">
        <v>8019309.08000000</v>
      </c>
      <c s="104" r="H202"/>
      <c s="91" r="I202">
        <v>8019309.08000000</v>
      </c>
      <c s="104" r="J202"/>
      <c s="105" r="K202"/>
      <c s="105" r="L202"/>
      <c s="105" r="M202">
        <v>8019309.08000000</v>
      </c>
      <c s="105" r="N202"/>
      <c s="105" r="O202"/>
      <c s="105" r="P202"/>
      <c s="105" r="Q202"/>
      <c s="105" r="R202"/>
      <c s="105" r="S202"/>
      <c s="105" r="T202"/>
      <c s="91" r="U202">
        <v>1415634.19000000</v>
      </c>
      <c s="104" r="V202"/>
      <c s="91" r="W202">
        <v>1415634.19000000</v>
      </c>
      <c s="104" r="X202"/>
      <c s="105" r="Y202"/>
      <c s="105" r="Z202"/>
      <c s="105" r="AA202">
        <v>1415634.19000000</v>
      </c>
      <c s="105" r="AB202"/>
      <c s="105" r="AC202"/>
      <c s="105" r="AD202"/>
      <c s="105" r="AE202"/>
      <c s="105" r="AF202"/>
      <c s="105" r="AG202"/>
      <c s="112" r="AH202"/>
      <c s="251" r="AI202">
        <f>C202&amp;F202</f>
      </c>
      <c s="95" r="AJ202">
        <f>C202&amp;F202</f>
      </c>
      <c s="0" r="AK202"/>
    </row>
    <row r="203" ht="11.25000000" customHeight="1">
      <c s="243" r="A203"/>
      <c s="99" r="B203" t="s">
        <v>316</v>
      </c>
      <c s="100" r="C203" t="s">
        <v>390</v>
      </c>
      <c s="130" r="D203"/>
      <c s="131" r="E203"/>
      <c s="100" r="F203" t="s">
        <v>351</v>
      </c>
      <c s="91" r="G203">
        <v>2312550.00000000</v>
      </c>
      <c s="104" r="H203"/>
      <c s="91" r="I203">
        <v>2312550.00000000</v>
      </c>
      <c s="104" r="J203"/>
      <c s="105" r="K203"/>
      <c s="105" r="L203"/>
      <c s="105" r="M203">
        <v>2312550.00000000</v>
      </c>
      <c s="105" r="N203"/>
      <c s="105" r="O203"/>
      <c s="105" r="P203"/>
      <c s="105" r="Q203"/>
      <c s="105" r="R203"/>
      <c s="105" r="S203"/>
      <c s="105" r="T203"/>
      <c s="91" r="U203">
        <v>1005230.16000000</v>
      </c>
      <c s="104" r="V203"/>
      <c s="91" r="W203">
        <v>1005230.16000000</v>
      </c>
      <c s="104" r="X203"/>
      <c s="105" r="Y203"/>
      <c s="105" r="Z203"/>
      <c s="105" r="AA203">
        <v>1005230.16000000</v>
      </c>
      <c s="105" r="AB203"/>
      <c s="105" r="AC203"/>
      <c s="105" r="AD203"/>
      <c s="105" r="AE203"/>
      <c s="105" r="AF203"/>
      <c s="105" r="AG203"/>
      <c s="112" r="AH203"/>
      <c s="251" r="AI203">
        <f>C203&amp;F203</f>
      </c>
      <c s="95" r="AJ203">
        <f>C203&amp;F203</f>
      </c>
      <c s="0" r="AK203"/>
    </row>
    <row r="204" ht="11.25000000" customHeight="1">
      <c s="243" r="A204"/>
      <c s="89" r="B204" t="s">
        <v>316</v>
      </c>
      <c s="90" r="C204" t="s">
        <v>390</v>
      </c>
      <c s="127" r="D204"/>
      <c s="128" r="E204"/>
      <c s="90" r="F204" t="s">
        <v>353</v>
      </c>
      <c s="91" r="G204">
        <v>341900.00000000</v>
      </c>
      <c s="91" r="H204"/>
      <c s="91" r="I204">
        <v>341900.00000000</v>
      </c>
      <c s="91" r="J204"/>
      <c s="91" r="K204"/>
      <c s="91" r="L204"/>
      <c s="91" r="M204">
        <v>341900.00000000</v>
      </c>
      <c s="91" r="N204"/>
      <c s="91" r="O204"/>
      <c s="91" r="P204"/>
      <c s="91" r="Q204"/>
      <c s="91" r="R204"/>
      <c s="91" r="S204"/>
      <c s="91" r="T204"/>
      <c s="91" r="U204">
        <v>0.00000000</v>
      </c>
      <c s="91" r="V204"/>
      <c s="91" r="W204">
        <v>0.00000000</v>
      </c>
      <c s="91" r="X204"/>
      <c s="91" r="Y204"/>
      <c s="91" r="Z204"/>
      <c s="91" r="AA204"/>
      <c s="91" r="AB204"/>
      <c s="91" r="AC204"/>
      <c s="91" r="AD204"/>
      <c s="91" r="AE204"/>
      <c s="91" r="AF204"/>
      <c s="91" r="AG204"/>
      <c s="93" r="AH204"/>
      <c s="129" r="AI204"/>
      <c s="95" r="AJ204" t="s">
        <v>407</v>
      </c>
      <c s="0" r="AK204"/>
    </row>
    <row r="205" ht="11.25000000" customHeight="1">
      <c s="243" r="A205"/>
      <c s="99" r="B205" t="s">
        <v>316</v>
      </c>
      <c s="100" r="C205" t="s">
        <v>390</v>
      </c>
      <c s="130" r="D205"/>
      <c s="131" r="E205"/>
      <c s="100" r="F205" t="s">
        <v>356</v>
      </c>
      <c s="91" r="G205">
        <v>341900.00000000</v>
      </c>
      <c s="104" r="H205"/>
      <c s="91" r="I205">
        <v>341900.00000000</v>
      </c>
      <c s="104" r="J205"/>
      <c s="105" r="K205"/>
      <c s="105" r="L205"/>
      <c s="105" r="M205">
        <v>341900.00000000</v>
      </c>
      <c s="105" r="N205"/>
      <c s="105" r="O205"/>
      <c s="105" r="P205"/>
      <c s="105" r="Q205"/>
      <c s="105" r="R205"/>
      <c s="105" r="S205"/>
      <c s="105" r="T205"/>
      <c s="91" r="U205">
        <v>0.00000000</v>
      </c>
      <c s="104" r="V205"/>
      <c s="91" r="W205">
        <v>0.00000000</v>
      </c>
      <c s="104" r="X205"/>
      <c s="105" r="Y205"/>
      <c s="105" r="Z205"/>
      <c s="105" r="AA205"/>
      <c s="105" r="AB205"/>
      <c s="105" r="AC205"/>
      <c s="105" r="AD205"/>
      <c s="105" r="AE205"/>
      <c s="105" r="AF205"/>
      <c s="105" r="AG205"/>
      <c s="112" r="AH205"/>
      <c s="251" r="AI205">
        <f>C205&amp;F205</f>
      </c>
      <c s="95" r="AJ205">
        <f>C205&amp;F205</f>
      </c>
      <c s="0" r="AK205"/>
    </row>
    <row r="206" ht="11.25000000" customHeight="1">
      <c s="243" r="A206"/>
      <c s="89" r="B206" t="s">
        <v>316</v>
      </c>
      <c s="90" r="C206" t="s">
        <v>390</v>
      </c>
      <c s="127" r="D206"/>
      <c s="128" r="E206"/>
      <c s="90" r="F206" t="s">
        <v>409</v>
      </c>
      <c s="91" r="G206">
        <v>2900000.00000000</v>
      </c>
      <c s="91" r="H206"/>
      <c s="91" r="I206">
        <v>2900000.00000000</v>
      </c>
      <c s="91" r="J206"/>
      <c s="91" r="K206"/>
      <c s="91" r="L206"/>
      <c s="91" r="M206">
        <v>2900000.00000000</v>
      </c>
      <c s="91" r="N206"/>
      <c s="91" r="O206"/>
      <c s="91" r="P206"/>
      <c s="91" r="Q206"/>
      <c s="91" r="R206"/>
      <c s="91" r="S206"/>
      <c s="91" r="T206"/>
      <c s="91" r="U206">
        <v>1587720.07000000</v>
      </c>
      <c s="91" r="V206"/>
      <c s="91" r="W206">
        <v>1587720.07000000</v>
      </c>
      <c s="91" r="X206"/>
      <c s="91" r="Y206"/>
      <c s="91" r="Z206"/>
      <c s="91" r="AA206">
        <v>1587720.07000000</v>
      </c>
      <c s="91" r="AB206"/>
      <c s="91" r="AC206"/>
      <c s="91" r="AD206"/>
      <c s="91" r="AE206"/>
      <c s="91" r="AF206"/>
      <c s="91" r="AG206"/>
      <c s="93" r="AH206"/>
      <c s="129" r="AI206"/>
      <c s="95" r="AJ206" t="s">
        <v>410</v>
      </c>
      <c s="0" r="AK206"/>
    </row>
    <row r="207" ht="11.25000000" customHeight="1">
      <c s="243" r="A207"/>
      <c s="89" r="B207" t="s">
        <v>316</v>
      </c>
      <c s="90" r="C207" t="s">
        <v>390</v>
      </c>
      <c s="127" r="D207"/>
      <c s="128" r="E207"/>
      <c s="90" r="F207" t="s">
        <v>412</v>
      </c>
      <c s="91" r="G207">
        <v>2900000.00000000</v>
      </c>
      <c s="91" r="H207"/>
      <c s="91" r="I207">
        <v>2900000.00000000</v>
      </c>
      <c s="91" r="J207"/>
      <c s="91" r="K207"/>
      <c s="91" r="L207"/>
      <c s="91" r="M207">
        <v>2900000.00000000</v>
      </c>
      <c s="91" r="N207"/>
      <c s="91" r="O207"/>
      <c s="91" r="P207"/>
      <c s="91" r="Q207"/>
      <c s="91" r="R207"/>
      <c s="91" r="S207"/>
      <c s="91" r="T207"/>
      <c s="91" r="U207">
        <v>1587720.07000000</v>
      </c>
      <c s="91" r="V207"/>
      <c s="91" r="W207">
        <v>1587720.07000000</v>
      </c>
      <c s="91" r="X207"/>
      <c s="91" r="Y207"/>
      <c s="91" r="Z207"/>
      <c s="91" r="AA207">
        <v>1587720.07000000</v>
      </c>
      <c s="91" r="AB207"/>
      <c s="91" r="AC207"/>
      <c s="91" r="AD207"/>
      <c s="91" r="AE207"/>
      <c s="91" r="AF207"/>
      <c s="91" r="AG207"/>
      <c s="93" r="AH207"/>
      <c s="129" r="AI207"/>
      <c s="95" r="AJ207" t="s">
        <v>413</v>
      </c>
      <c s="0" r="AK207"/>
    </row>
    <row r="208" ht="11.25000000" customHeight="1">
      <c s="243" r="A208"/>
      <c s="99" r="B208" t="s">
        <v>316</v>
      </c>
      <c s="100" r="C208" t="s">
        <v>390</v>
      </c>
      <c s="130" r="D208"/>
      <c s="131" r="E208"/>
      <c s="100" r="F208" t="s">
        <v>415</v>
      </c>
      <c s="91" r="G208">
        <v>2900000.00000000</v>
      </c>
      <c s="104" r="H208"/>
      <c s="91" r="I208">
        <v>2900000.00000000</v>
      </c>
      <c s="104" r="J208"/>
      <c s="105" r="K208"/>
      <c s="105" r="L208"/>
      <c s="105" r="M208">
        <v>2900000.00000000</v>
      </c>
      <c s="105" r="N208"/>
      <c s="105" r="O208"/>
      <c s="105" r="P208"/>
      <c s="105" r="Q208"/>
      <c s="105" r="R208"/>
      <c s="105" r="S208"/>
      <c s="105" r="T208"/>
      <c s="91" r="U208">
        <v>1587720.07000000</v>
      </c>
      <c s="104" r="V208"/>
      <c s="91" r="W208">
        <v>1587720.07000000</v>
      </c>
      <c s="104" r="X208"/>
      <c s="105" r="Y208"/>
      <c s="105" r="Z208"/>
      <c s="105" r="AA208">
        <v>1587720.07000000</v>
      </c>
      <c s="105" r="AB208"/>
      <c s="105" r="AC208"/>
      <c s="105" r="AD208"/>
      <c s="105" r="AE208"/>
      <c s="105" r="AF208"/>
      <c s="105" r="AG208"/>
      <c s="112" r="AH208"/>
      <c s="251" r="AI208">
        <f>C208&amp;F208</f>
      </c>
      <c s="95" r="AJ208">
        <f>C208&amp;F208</f>
      </c>
      <c s="0" r="AK208"/>
    </row>
    <row r="209" ht="11.25000000" customHeight="1">
      <c s="243" r="A209"/>
      <c s="89" r="B209" t="s">
        <v>316</v>
      </c>
      <c s="90" r="C209" t="s">
        <v>390</v>
      </c>
      <c s="127" r="D209"/>
      <c s="128" r="E209"/>
      <c s="90" r="F209" t="s">
        <v>358</v>
      </c>
      <c s="91" r="G209">
        <v>790550.00000000</v>
      </c>
      <c s="91" r="H209"/>
      <c s="91" r="I209">
        <v>790550.00000000</v>
      </c>
      <c s="91" r="J209"/>
      <c s="91" r="K209"/>
      <c s="91" r="L209"/>
      <c s="91" r="M209">
        <v>790550.00000000</v>
      </c>
      <c s="91" r="N209"/>
      <c s="91" r="O209"/>
      <c s="91" r="P209"/>
      <c s="91" r="Q209"/>
      <c s="91" r="R209"/>
      <c s="91" r="S209"/>
      <c s="91" r="T209"/>
      <c s="91" r="U209">
        <v>768518.86000000</v>
      </c>
      <c s="91" r="V209"/>
      <c s="91" r="W209">
        <v>768518.86000000</v>
      </c>
      <c s="91" r="X209"/>
      <c s="91" r="Y209"/>
      <c s="91" r="Z209"/>
      <c s="91" r="AA209">
        <v>768518.86000000</v>
      </c>
      <c s="91" r="AB209"/>
      <c s="91" r="AC209"/>
      <c s="91" r="AD209"/>
      <c s="91" r="AE209"/>
      <c s="91" r="AF209"/>
      <c s="91" r="AG209"/>
      <c s="93" r="AH209"/>
      <c s="129" r="AI209"/>
      <c s="95" r="AJ209" t="s">
        <v>416</v>
      </c>
      <c s="0" r="AK209"/>
    </row>
    <row r="210" ht="11.25000000" customHeight="1">
      <c s="243" r="A210"/>
      <c s="89" r="B210" t="s">
        <v>316</v>
      </c>
      <c s="90" r="C210" t="s">
        <v>390</v>
      </c>
      <c s="127" r="D210"/>
      <c s="128" r="E210"/>
      <c s="90" r="F210" t="s">
        <v>418</v>
      </c>
      <c s="91" r="G210">
        <v>750000.00000000</v>
      </c>
      <c s="91" r="H210"/>
      <c s="91" r="I210">
        <v>750000.00000000</v>
      </c>
      <c s="91" r="J210"/>
      <c s="91" r="K210"/>
      <c s="91" r="L210"/>
      <c s="91" r="M210">
        <v>750000.00000000</v>
      </c>
      <c s="91" r="N210"/>
      <c s="91" r="O210"/>
      <c s="91" r="P210"/>
      <c s="91" r="Q210"/>
      <c s="91" r="R210"/>
      <c s="91" r="S210"/>
      <c s="91" r="T210"/>
      <c s="91" r="U210">
        <v>750000.00000000</v>
      </c>
      <c s="91" r="V210"/>
      <c s="91" r="W210">
        <v>750000.00000000</v>
      </c>
      <c s="91" r="X210"/>
      <c s="91" r="Y210"/>
      <c s="91" r="Z210"/>
      <c s="91" r="AA210">
        <v>750000.00000000</v>
      </c>
      <c s="91" r="AB210"/>
      <c s="91" r="AC210"/>
      <c s="91" r="AD210"/>
      <c s="91" r="AE210"/>
      <c s="91" r="AF210"/>
      <c s="91" r="AG210"/>
      <c s="93" r="AH210"/>
      <c s="129" r="AI210"/>
      <c s="95" r="AJ210" t="s">
        <v>419</v>
      </c>
      <c s="0" r="AK210"/>
    </row>
    <row r="211" ht="11.25000000" customHeight="1">
      <c s="243" r="A211"/>
      <c s="99" r="B211" t="s">
        <v>316</v>
      </c>
      <c s="100" r="C211" t="s">
        <v>390</v>
      </c>
      <c s="130" r="D211"/>
      <c s="131" r="E211"/>
      <c s="100" r="F211" t="s">
        <v>421</v>
      </c>
      <c s="91" r="G211">
        <v>750000.00000000</v>
      </c>
      <c s="104" r="H211"/>
      <c s="91" r="I211">
        <v>750000.00000000</v>
      </c>
      <c s="104" r="J211"/>
      <c s="105" r="K211"/>
      <c s="105" r="L211"/>
      <c s="105" r="M211">
        <v>750000.00000000</v>
      </c>
      <c s="105" r="N211"/>
      <c s="105" r="O211"/>
      <c s="105" r="P211"/>
      <c s="105" r="Q211"/>
      <c s="105" r="R211"/>
      <c s="105" r="S211"/>
      <c s="105" r="T211"/>
      <c s="91" r="U211">
        <v>750000.00000000</v>
      </c>
      <c s="104" r="V211"/>
      <c s="91" r="W211">
        <v>750000.00000000</v>
      </c>
      <c s="104" r="X211"/>
      <c s="105" r="Y211"/>
      <c s="105" r="Z211"/>
      <c s="105" r="AA211">
        <v>750000.00000000</v>
      </c>
      <c s="105" r="AB211"/>
      <c s="105" r="AC211"/>
      <c s="105" r="AD211"/>
      <c s="105" r="AE211"/>
      <c s="105" r="AF211"/>
      <c s="105" r="AG211"/>
      <c s="112" r="AH211"/>
      <c s="251" r="AI211">
        <f>C211&amp;F211</f>
      </c>
      <c s="95" r="AJ211">
        <f>C211&amp;F211</f>
      </c>
      <c s="0" r="AK211"/>
    </row>
    <row r="212" ht="11.25000000" customHeight="1">
      <c s="243" r="A212"/>
      <c s="89" r="B212" t="s">
        <v>316</v>
      </c>
      <c s="90" r="C212" t="s">
        <v>390</v>
      </c>
      <c s="127" r="D212"/>
      <c s="128" r="E212"/>
      <c s="90" r="F212" t="s">
        <v>361</v>
      </c>
      <c s="91" r="G212">
        <v>40550.00000000</v>
      </c>
      <c s="91" r="H212"/>
      <c s="91" r="I212">
        <v>40550.00000000</v>
      </c>
      <c s="91" r="J212"/>
      <c s="91" r="K212"/>
      <c s="91" r="L212"/>
      <c s="91" r="M212">
        <v>40550.00000000</v>
      </c>
      <c s="91" r="N212"/>
      <c s="91" r="O212"/>
      <c s="91" r="P212"/>
      <c s="91" r="Q212"/>
      <c s="91" r="R212"/>
      <c s="91" r="S212"/>
      <c s="91" r="T212"/>
      <c s="91" r="U212">
        <v>18518.86000000</v>
      </c>
      <c s="91" r="V212"/>
      <c s="91" r="W212">
        <v>18518.86000000</v>
      </c>
      <c s="91" r="X212"/>
      <c s="91" r="Y212"/>
      <c s="91" r="Z212"/>
      <c s="91" r="AA212">
        <v>18518.86000000</v>
      </c>
      <c s="91" r="AB212"/>
      <c s="91" r="AC212"/>
      <c s="91" r="AD212"/>
      <c s="91" r="AE212"/>
      <c s="91" r="AF212"/>
      <c s="91" r="AG212"/>
      <c s="93" r="AH212"/>
      <c s="129" r="AI212"/>
      <c s="95" r="AJ212" t="s">
        <v>422</v>
      </c>
      <c s="0" r="AK212"/>
    </row>
    <row r="213" ht="11.25000000" customHeight="1">
      <c s="243" r="A213"/>
      <c s="99" r="B213" t="s">
        <v>316</v>
      </c>
      <c s="100" r="C213" t="s">
        <v>390</v>
      </c>
      <c s="130" r="D213"/>
      <c s="131" r="E213"/>
      <c s="100" r="F213" t="s">
        <v>364</v>
      </c>
      <c s="91" r="G213">
        <v>17450.00000000</v>
      </c>
      <c s="104" r="H213"/>
      <c s="91" r="I213">
        <v>17450.00000000</v>
      </c>
      <c s="104" r="J213"/>
      <c s="105" r="K213"/>
      <c s="105" r="L213"/>
      <c s="105" r="M213">
        <v>17450.00000000</v>
      </c>
      <c s="105" r="N213"/>
      <c s="105" r="O213"/>
      <c s="105" r="P213"/>
      <c s="105" r="Q213"/>
      <c s="105" r="R213"/>
      <c s="105" r="S213"/>
      <c s="105" r="T213"/>
      <c s="91" r="U213">
        <v>3724.43000000</v>
      </c>
      <c s="104" r="V213"/>
      <c s="91" r="W213">
        <v>3724.43000000</v>
      </c>
      <c s="104" r="X213"/>
      <c s="105" r="Y213"/>
      <c s="105" r="Z213"/>
      <c s="105" r="AA213">
        <v>3724.43000000</v>
      </c>
      <c s="105" r="AB213"/>
      <c s="105" r="AC213"/>
      <c s="105" r="AD213"/>
      <c s="105" r="AE213"/>
      <c s="105" r="AF213"/>
      <c s="105" r="AG213"/>
      <c s="112" r="AH213"/>
      <c s="251" r="AI213">
        <f>C213&amp;F213</f>
      </c>
      <c s="95" r="AJ213">
        <f>C213&amp;F213</f>
      </c>
      <c s="0" r="AK213"/>
    </row>
    <row r="214" ht="11.25000000" customHeight="1">
      <c s="243" r="A214"/>
      <c s="99" r="B214" t="s">
        <v>316</v>
      </c>
      <c s="100" r="C214" t="s">
        <v>390</v>
      </c>
      <c s="130" r="D214"/>
      <c s="131" r="E214"/>
      <c s="100" r="F214" t="s">
        <v>366</v>
      </c>
      <c s="91" r="G214">
        <v>22000.00000000</v>
      </c>
      <c s="104" r="H214"/>
      <c s="91" r="I214">
        <v>22000.00000000</v>
      </c>
      <c s="104" r="J214"/>
      <c s="105" r="K214"/>
      <c s="105" r="L214"/>
      <c s="105" r="M214">
        <v>22000.00000000</v>
      </c>
      <c s="105" r="N214"/>
      <c s="105" r="O214"/>
      <c s="105" r="P214"/>
      <c s="105" r="Q214"/>
      <c s="105" r="R214"/>
      <c s="105" r="S214"/>
      <c s="105" r="T214"/>
      <c s="91" r="U214">
        <v>13935.67000000</v>
      </c>
      <c s="104" r="V214"/>
      <c s="91" r="W214">
        <v>13935.67000000</v>
      </c>
      <c s="104" r="X214"/>
      <c s="105" r="Y214"/>
      <c s="105" r="Z214"/>
      <c s="105" r="AA214">
        <v>13935.67000000</v>
      </c>
      <c s="105" r="AB214"/>
      <c s="105" r="AC214"/>
      <c s="105" r="AD214"/>
      <c s="105" r="AE214"/>
      <c s="105" r="AF214"/>
      <c s="105" r="AG214"/>
      <c s="112" r="AH214"/>
      <c s="251" r="AI214">
        <f>C214&amp;F214</f>
      </c>
      <c s="95" r="AJ214">
        <f>C214&amp;F214</f>
      </c>
      <c s="0" r="AK214"/>
    </row>
    <row r="215" ht="11.25000000" customHeight="1">
      <c s="243" r="A215"/>
      <c s="99" r="B215" t="s">
        <v>316</v>
      </c>
      <c s="100" r="C215" t="s">
        <v>390</v>
      </c>
      <c s="130" r="D215"/>
      <c s="131" r="E215"/>
      <c s="100" r="F215" t="s">
        <v>368</v>
      </c>
      <c s="91" r="G215">
        <v>1100.00000000</v>
      </c>
      <c s="104" r="H215"/>
      <c s="91" r="I215">
        <v>1100.00000000</v>
      </c>
      <c s="104" r="J215"/>
      <c s="105" r="K215"/>
      <c s="105" r="L215"/>
      <c s="105" r="M215">
        <v>1100.00000000</v>
      </c>
      <c s="105" r="N215"/>
      <c s="105" r="O215"/>
      <c s="105" r="P215"/>
      <c s="105" r="Q215"/>
      <c s="105" r="R215"/>
      <c s="105" r="S215"/>
      <c s="105" r="T215"/>
      <c s="91" r="U215">
        <v>858.76000000</v>
      </c>
      <c s="104" r="V215"/>
      <c s="91" r="W215">
        <v>858.76000000</v>
      </c>
      <c s="104" r="X215"/>
      <c s="105" r="Y215"/>
      <c s="105" r="Z215"/>
      <c s="105" r="AA215">
        <v>858.76000000</v>
      </c>
      <c s="105" r="AB215"/>
      <c s="105" r="AC215"/>
      <c s="105" r="AD215"/>
      <c s="105" r="AE215"/>
      <c s="105" r="AF215"/>
      <c s="105" r="AG215"/>
      <c s="112" r="AH215"/>
      <c s="251" r="AI215">
        <f>C215&amp;F215</f>
      </c>
      <c s="95" r="AJ215">
        <f>C215&amp;F215</f>
      </c>
      <c s="0" r="AK215"/>
    </row>
    <row r="216" ht="11.25000000" customHeight="1">
      <c s="243" r="A216"/>
      <c s="89" r="B216" t="s">
        <v>316</v>
      </c>
      <c s="90" r="C216" t="s">
        <v>424</v>
      </c>
      <c s="127" r="D216"/>
      <c s="128" r="E216"/>
      <c s="90" r="F216" t="s">
        <v>319</v>
      </c>
      <c s="91" r="G216">
        <v>410400.00000000</v>
      </c>
      <c s="91" r="H216"/>
      <c s="91" r="I216">
        <v>410400.00000000</v>
      </c>
      <c s="91" r="J216"/>
      <c s="91" r="K216"/>
      <c s="91" r="L216"/>
      <c s="91" r="M216">
        <v>410400.00000000</v>
      </c>
      <c s="91" r="N216"/>
      <c s="91" r="O216"/>
      <c s="91" r="P216"/>
      <c s="91" r="Q216"/>
      <c s="91" r="R216"/>
      <c s="91" r="S216"/>
      <c s="91" r="T216"/>
      <c s="91" r="U216">
        <v>121813.92000000</v>
      </c>
      <c s="91" r="V216"/>
      <c s="91" r="W216">
        <v>121813.92000000</v>
      </c>
      <c s="91" r="X216"/>
      <c s="91" r="Y216"/>
      <c s="91" r="Z216"/>
      <c s="91" r="AA216">
        <v>121813.92000000</v>
      </c>
      <c s="91" r="AB216"/>
      <c s="91" r="AC216"/>
      <c s="91" r="AD216"/>
      <c s="91" r="AE216"/>
      <c s="91" r="AF216"/>
      <c s="91" r="AG216"/>
      <c s="93" r="AH216"/>
      <c s="129" r="AI216"/>
      <c s="95" r="AJ216" t="s">
        <v>425</v>
      </c>
      <c s="0" r="AK216"/>
    </row>
    <row r="217" ht="11.25000000" customHeight="1">
      <c s="243" r="A217"/>
      <c s="89" r="B217" t="s">
        <v>316</v>
      </c>
      <c s="90" r="C217" t="s">
        <v>427</v>
      </c>
      <c s="127" r="D217"/>
      <c s="128" r="E217"/>
      <c s="90" r="F217" t="s">
        <v>319</v>
      </c>
      <c s="91" r="G217">
        <v>410400.00000000</v>
      </c>
      <c s="91" r="H217"/>
      <c s="91" r="I217">
        <v>410400.00000000</v>
      </c>
      <c s="91" r="J217"/>
      <c s="91" r="K217"/>
      <c s="91" r="L217"/>
      <c s="91" r="M217">
        <v>410400.00000000</v>
      </c>
      <c s="91" r="N217"/>
      <c s="91" r="O217"/>
      <c s="91" r="P217"/>
      <c s="91" r="Q217"/>
      <c s="91" r="R217"/>
      <c s="91" r="S217"/>
      <c s="91" r="T217"/>
      <c s="91" r="U217">
        <v>121813.92000000</v>
      </c>
      <c s="91" r="V217"/>
      <c s="91" r="W217">
        <v>121813.92000000</v>
      </c>
      <c s="91" r="X217"/>
      <c s="91" r="Y217"/>
      <c s="91" r="Z217"/>
      <c s="91" r="AA217">
        <v>121813.92000000</v>
      </c>
      <c s="91" r="AB217"/>
      <c s="91" r="AC217"/>
      <c s="91" r="AD217"/>
      <c s="91" r="AE217"/>
      <c s="91" r="AF217"/>
      <c s="91" r="AG217"/>
      <c s="93" r="AH217"/>
      <c s="129" r="AI217"/>
      <c s="95" r="AJ217" t="s">
        <v>428</v>
      </c>
      <c s="0" r="AK217"/>
    </row>
    <row r="218" ht="11.25000000" customHeight="1">
      <c s="243" r="A218"/>
      <c s="89" r="B218" t="s">
        <v>316</v>
      </c>
      <c s="90" r="C218" t="s">
        <v>427</v>
      </c>
      <c s="127" r="D218"/>
      <c s="128" r="E218"/>
      <c s="90" r="F218" t="s">
        <v>325</v>
      </c>
      <c s="91" r="G218">
        <v>383000.00000000</v>
      </c>
      <c s="91" r="H218"/>
      <c s="91" r="I218">
        <v>383000.00000000</v>
      </c>
      <c s="91" r="J218"/>
      <c s="91" r="K218"/>
      <c s="91" r="L218"/>
      <c s="91" r="M218">
        <v>383000.00000000</v>
      </c>
      <c s="91" r="N218"/>
      <c s="91" r="O218"/>
      <c s="91" r="P218"/>
      <c s="91" r="Q218"/>
      <c s="91" r="R218"/>
      <c s="91" r="S218"/>
      <c s="91" r="T218"/>
      <c s="91" r="U218">
        <v>121813.92000000</v>
      </c>
      <c s="91" r="V218"/>
      <c s="91" r="W218">
        <v>121813.92000000</v>
      </c>
      <c s="91" r="X218"/>
      <c s="91" r="Y218"/>
      <c s="91" r="Z218"/>
      <c s="91" r="AA218">
        <v>121813.92000000</v>
      </c>
      <c s="91" r="AB218"/>
      <c s="91" r="AC218"/>
      <c s="91" r="AD218"/>
      <c s="91" r="AE218"/>
      <c s="91" r="AF218"/>
      <c s="91" r="AG218"/>
      <c s="93" r="AH218"/>
      <c s="129" r="AI218"/>
      <c s="95" r="AJ218" t="s">
        <v>429</v>
      </c>
      <c s="0" r="AK218"/>
    </row>
    <row r="219" ht="11.25000000" customHeight="1">
      <c s="243" r="A219"/>
      <c s="89" r="B219" t="s">
        <v>316</v>
      </c>
      <c s="90" r="C219" t="s">
        <v>427</v>
      </c>
      <c s="127" r="D219"/>
      <c s="128" r="E219"/>
      <c s="90" r="F219" t="s">
        <v>328</v>
      </c>
      <c s="91" r="G219">
        <v>383000.00000000</v>
      </c>
      <c s="91" r="H219"/>
      <c s="91" r="I219">
        <v>383000.00000000</v>
      </c>
      <c s="91" r="J219"/>
      <c s="91" r="K219"/>
      <c s="91" r="L219"/>
      <c s="91" r="M219">
        <v>383000.00000000</v>
      </c>
      <c s="91" r="N219"/>
      <c s="91" r="O219"/>
      <c s="91" r="P219"/>
      <c s="91" r="Q219"/>
      <c s="91" r="R219"/>
      <c s="91" r="S219"/>
      <c s="91" r="T219"/>
      <c s="91" r="U219">
        <v>121813.92000000</v>
      </c>
      <c s="91" r="V219"/>
      <c s="91" r="W219">
        <v>121813.92000000</v>
      </c>
      <c s="91" r="X219"/>
      <c s="91" r="Y219"/>
      <c s="91" r="Z219"/>
      <c s="91" r="AA219">
        <v>121813.92000000</v>
      </c>
      <c s="91" r="AB219"/>
      <c s="91" r="AC219"/>
      <c s="91" r="AD219"/>
      <c s="91" r="AE219"/>
      <c s="91" r="AF219"/>
      <c s="91" r="AG219"/>
      <c s="93" r="AH219"/>
      <c s="129" r="AI219"/>
      <c s="95" r="AJ219" t="s">
        <v>430</v>
      </c>
      <c s="0" r="AK219"/>
    </row>
    <row r="220" ht="11.25000000" customHeight="1">
      <c s="243" r="A220"/>
      <c s="99" r="B220" t="s">
        <v>316</v>
      </c>
      <c s="100" r="C220" t="s">
        <v>427</v>
      </c>
      <c s="130" r="D220"/>
      <c s="131" r="E220"/>
      <c s="100" r="F220" t="s">
        <v>331</v>
      </c>
      <c s="91" r="G220">
        <v>290000.00000000</v>
      </c>
      <c s="104" r="H220"/>
      <c s="91" r="I220">
        <v>290000.00000000</v>
      </c>
      <c s="104" r="J220"/>
      <c s="105" r="K220"/>
      <c s="105" r="L220"/>
      <c s="105" r="M220">
        <v>290000.00000000</v>
      </c>
      <c s="105" r="N220"/>
      <c s="105" r="O220"/>
      <c s="105" r="P220"/>
      <c s="105" r="Q220"/>
      <c s="105" r="R220"/>
      <c s="105" r="S220"/>
      <c s="105" r="T220"/>
      <c s="91" r="U220">
        <v>94706.40000000</v>
      </c>
      <c s="104" r="V220"/>
      <c s="91" r="W220">
        <v>94706.40000000</v>
      </c>
      <c s="104" r="X220"/>
      <c s="105" r="Y220"/>
      <c s="105" r="Z220"/>
      <c s="105" r="AA220">
        <v>94706.40000000</v>
      </c>
      <c s="105" r="AB220"/>
      <c s="105" r="AC220"/>
      <c s="105" r="AD220"/>
      <c s="105" r="AE220"/>
      <c s="105" r="AF220"/>
      <c s="105" r="AG220"/>
      <c s="112" r="AH220"/>
      <c s="251" r="AI220">
        <f>C220&amp;F220</f>
      </c>
      <c s="95" r="AJ220">
        <f>C220&amp;F220</f>
      </c>
      <c s="0" r="AK220"/>
    </row>
    <row r="221" ht="11.25000000" customHeight="1">
      <c s="243" r="A221"/>
      <c s="99" r="B221" t="s">
        <v>316</v>
      </c>
      <c s="100" r="C221" t="s">
        <v>427</v>
      </c>
      <c s="130" r="D221"/>
      <c s="131" r="E221"/>
      <c s="100" r="F221" t="s">
        <v>333</v>
      </c>
      <c s="91" r="G221">
        <v>5000.00000000</v>
      </c>
      <c s="104" r="H221"/>
      <c s="91" r="I221">
        <v>5000.00000000</v>
      </c>
      <c s="104" r="J221"/>
      <c s="105" r="K221"/>
      <c s="105" r="L221"/>
      <c s="105" r="M221">
        <v>5000.00000000</v>
      </c>
      <c s="105" r="N221"/>
      <c s="105" r="O221"/>
      <c s="105" r="P221"/>
      <c s="105" r="Q221"/>
      <c s="105" r="R221"/>
      <c s="105" r="S221"/>
      <c s="105" r="T221"/>
      <c s="91" r="U221">
        <v>0.00000000</v>
      </c>
      <c s="104" r="V221"/>
      <c s="91" r="W221">
        <v>0.00000000</v>
      </c>
      <c s="104" r="X221"/>
      <c s="105" r="Y221"/>
      <c s="105" r="Z221"/>
      <c s="105" r="AA221"/>
      <c s="105" r="AB221"/>
      <c s="105" r="AC221"/>
      <c s="105" r="AD221"/>
      <c s="105" r="AE221"/>
      <c s="105" r="AF221"/>
      <c s="105" r="AG221"/>
      <c s="112" r="AH221"/>
      <c s="251" r="AI221">
        <f>C221&amp;F221</f>
      </c>
      <c s="95" r="AJ221">
        <f>C221&amp;F221</f>
      </c>
      <c s="0" r="AK221"/>
    </row>
    <row r="222" ht="11.25000000" customHeight="1">
      <c s="243" r="A222"/>
      <c s="99" r="B222" t="s">
        <v>316</v>
      </c>
      <c s="100" r="C222" t="s">
        <v>427</v>
      </c>
      <c s="130" r="D222"/>
      <c s="131" r="E222"/>
      <c s="100" r="F222" t="s">
        <v>335</v>
      </c>
      <c s="91" r="G222">
        <v>88000.00000000</v>
      </c>
      <c s="104" r="H222"/>
      <c s="91" r="I222">
        <v>88000.00000000</v>
      </c>
      <c s="104" r="J222"/>
      <c s="105" r="K222"/>
      <c s="105" r="L222"/>
      <c s="105" r="M222">
        <v>88000.00000000</v>
      </c>
      <c s="105" r="N222"/>
      <c s="105" r="O222"/>
      <c s="105" r="P222"/>
      <c s="105" r="Q222"/>
      <c s="105" r="R222"/>
      <c s="105" r="S222"/>
      <c s="105" r="T222"/>
      <c s="91" r="U222">
        <v>27107.52000000</v>
      </c>
      <c s="104" r="V222"/>
      <c s="91" r="W222">
        <v>27107.52000000</v>
      </c>
      <c s="104" r="X222"/>
      <c s="105" r="Y222"/>
      <c s="105" r="Z222"/>
      <c s="105" r="AA222">
        <v>27107.52000000</v>
      </c>
      <c s="105" r="AB222"/>
      <c s="105" r="AC222"/>
      <c s="105" r="AD222"/>
      <c s="105" r="AE222"/>
      <c s="105" r="AF222"/>
      <c s="105" r="AG222"/>
      <c s="112" r="AH222"/>
      <c s="251" r="AI222">
        <f>C222&amp;F222</f>
      </c>
      <c s="95" r="AJ222">
        <f>C222&amp;F222</f>
      </c>
      <c s="0" r="AK222"/>
    </row>
    <row r="223" ht="11.25000000" customHeight="1">
      <c s="243" r="A223"/>
      <c s="89" r="B223" t="s">
        <v>316</v>
      </c>
      <c s="90" r="C223" t="s">
        <v>427</v>
      </c>
      <c s="127" r="D223"/>
      <c s="128" r="E223"/>
      <c s="90" r="F223" t="s">
        <v>316</v>
      </c>
      <c s="91" r="G223">
        <v>27400.00000000</v>
      </c>
      <c s="91" r="H223"/>
      <c s="91" r="I223">
        <v>27400.00000000</v>
      </c>
      <c s="91" r="J223"/>
      <c s="91" r="K223"/>
      <c s="91" r="L223"/>
      <c s="91" r="M223">
        <v>27400.00000000</v>
      </c>
      <c s="91" r="N223"/>
      <c s="91" r="O223"/>
      <c s="91" r="P223"/>
      <c s="91" r="Q223"/>
      <c s="91" r="R223"/>
      <c s="91" r="S223"/>
      <c s="91" r="T223"/>
      <c s="91" r="U223">
        <v>0.00000000</v>
      </c>
      <c s="91" r="V223"/>
      <c s="91" r="W223">
        <v>0.00000000</v>
      </c>
      <c s="91" r="X223"/>
      <c s="91" r="Y223"/>
      <c s="91" r="Z223"/>
      <c s="91" r="AA223"/>
      <c s="91" r="AB223"/>
      <c s="91" r="AC223"/>
      <c s="91" r="AD223"/>
      <c s="91" r="AE223"/>
      <c s="91" r="AF223"/>
      <c s="91" r="AG223"/>
      <c s="93" r="AH223"/>
      <c s="129" r="AI223"/>
      <c s="95" r="AJ223" t="s">
        <v>431</v>
      </c>
      <c s="0" r="AK223"/>
    </row>
    <row r="224" ht="11.25000000" customHeight="1">
      <c s="243" r="A224"/>
      <c s="89" r="B224" t="s">
        <v>316</v>
      </c>
      <c s="90" r="C224" t="s">
        <v>427</v>
      </c>
      <c s="127" r="D224"/>
      <c s="128" r="E224"/>
      <c s="90" r="F224" t="s">
        <v>344</v>
      </c>
      <c s="91" r="G224">
        <v>27400.00000000</v>
      </c>
      <c s="91" r="H224"/>
      <c s="91" r="I224">
        <v>27400.00000000</v>
      </c>
      <c s="91" r="J224"/>
      <c s="91" r="K224"/>
      <c s="91" r="L224"/>
      <c s="91" r="M224">
        <v>27400.00000000</v>
      </c>
      <c s="91" r="N224"/>
      <c s="91" r="O224"/>
      <c s="91" r="P224"/>
      <c s="91" r="Q224"/>
      <c s="91" r="R224"/>
      <c s="91" r="S224"/>
      <c s="91" r="T224"/>
      <c s="91" r="U224">
        <v>0.00000000</v>
      </c>
      <c s="91" r="V224"/>
      <c s="91" r="W224">
        <v>0.00000000</v>
      </c>
      <c s="91" r="X224"/>
      <c s="91" r="Y224"/>
      <c s="91" r="Z224"/>
      <c s="91" r="AA224"/>
      <c s="91" r="AB224"/>
      <c s="91" r="AC224"/>
      <c s="91" r="AD224"/>
      <c s="91" r="AE224"/>
      <c s="91" r="AF224"/>
      <c s="91" r="AG224"/>
      <c s="93" r="AH224"/>
      <c s="129" r="AI224"/>
      <c s="95" r="AJ224" t="s">
        <v>432</v>
      </c>
      <c s="0" r="AK224"/>
    </row>
    <row r="225" ht="11.25000000" customHeight="1">
      <c s="243" r="A225"/>
      <c s="99" r="B225" t="s">
        <v>316</v>
      </c>
      <c s="100" r="C225" t="s">
        <v>427</v>
      </c>
      <c s="130" r="D225"/>
      <c s="131" r="E225"/>
      <c s="100" r="F225" t="s">
        <v>349</v>
      </c>
      <c s="91" r="G225">
        <v>27400.00000000</v>
      </c>
      <c s="104" r="H225"/>
      <c s="91" r="I225">
        <v>27400.00000000</v>
      </c>
      <c s="104" r="J225"/>
      <c s="105" r="K225"/>
      <c s="105" r="L225"/>
      <c s="105" r="M225">
        <v>27400.00000000</v>
      </c>
      <c s="105" r="N225"/>
      <c s="105" r="O225"/>
      <c s="105" r="P225"/>
      <c s="105" r="Q225"/>
      <c s="105" r="R225"/>
      <c s="105" r="S225"/>
      <c s="105" r="T225"/>
      <c s="91" r="U225">
        <v>0.00000000</v>
      </c>
      <c s="104" r="V225"/>
      <c s="91" r="W225">
        <v>0.00000000</v>
      </c>
      <c s="104" r="X225"/>
      <c s="105" r="Y225"/>
      <c s="105" r="Z225"/>
      <c s="105" r="AA225"/>
      <c s="105" r="AB225"/>
      <c s="105" r="AC225"/>
      <c s="105" r="AD225"/>
      <c s="105" r="AE225"/>
      <c s="105" r="AF225"/>
      <c s="105" r="AG225"/>
      <c s="112" r="AH225"/>
      <c s="251" r="AI225">
        <f>C225&amp;F225</f>
      </c>
      <c s="95" r="AJ225">
        <f>C225&amp;F225</f>
      </c>
      <c s="0" r="AK225"/>
    </row>
    <row r="226" ht="11.25000000" customHeight="1">
      <c s="243" r="A226"/>
      <c s="89" r="B226" t="s">
        <v>316</v>
      </c>
      <c s="90" r="C226" t="s">
        <v>434</v>
      </c>
      <c s="127" r="D226"/>
      <c s="128" r="E226"/>
      <c s="90" r="F226" t="s">
        <v>319</v>
      </c>
      <c s="91" r="G226">
        <v>3079300.00000000</v>
      </c>
      <c s="91" r="H226"/>
      <c s="91" r="I226">
        <v>3079300.00000000</v>
      </c>
      <c s="91" r="J226"/>
      <c s="91" r="K226"/>
      <c s="91" r="L226"/>
      <c s="91" r="M226">
        <v>3079300.00000000</v>
      </c>
      <c s="91" r="N226"/>
      <c s="91" r="O226"/>
      <c s="91" r="P226"/>
      <c s="91" r="Q226"/>
      <c s="91" r="R226"/>
      <c s="91" r="S226"/>
      <c s="91" r="T226"/>
      <c s="91" r="U226">
        <v>863336.12000000</v>
      </c>
      <c s="91" r="V226"/>
      <c s="91" r="W226">
        <v>863336.12000000</v>
      </c>
      <c s="91" r="X226"/>
      <c s="91" r="Y226"/>
      <c s="91" r="Z226"/>
      <c s="91" r="AA226">
        <v>863336.12000000</v>
      </c>
      <c s="91" r="AB226"/>
      <c s="91" r="AC226"/>
      <c s="91" r="AD226"/>
      <c s="91" r="AE226"/>
      <c s="91" r="AF226"/>
      <c s="91" r="AG226"/>
      <c s="93" r="AH226"/>
      <c s="129" r="AI226"/>
      <c s="95" r="AJ226" t="s">
        <v>435</v>
      </c>
      <c s="0" r="AK226"/>
    </row>
    <row r="227" ht="11.25000000" customHeight="1">
      <c s="243" r="A227"/>
      <c s="89" r="B227" t="s">
        <v>316</v>
      </c>
      <c s="90" r="C227" t="s">
        <v>437</v>
      </c>
      <c s="127" r="D227"/>
      <c s="128" r="E227"/>
      <c s="90" r="F227" t="s">
        <v>319</v>
      </c>
      <c s="91" r="G227">
        <v>3079300.00000000</v>
      </c>
      <c s="91" r="H227"/>
      <c s="91" r="I227">
        <v>3079300.00000000</v>
      </c>
      <c s="91" r="J227"/>
      <c s="91" r="K227"/>
      <c s="91" r="L227"/>
      <c s="91" r="M227">
        <v>3079300.00000000</v>
      </c>
      <c s="91" r="N227"/>
      <c s="91" r="O227"/>
      <c s="91" r="P227"/>
      <c s="91" r="Q227"/>
      <c s="91" r="R227"/>
      <c s="91" r="S227"/>
      <c s="91" r="T227"/>
      <c s="91" r="U227">
        <v>863336.12000000</v>
      </c>
      <c s="91" r="V227"/>
      <c s="91" r="W227">
        <v>863336.12000000</v>
      </c>
      <c s="91" r="X227"/>
      <c s="91" r="Y227"/>
      <c s="91" r="Z227"/>
      <c s="91" r="AA227">
        <v>863336.12000000</v>
      </c>
      <c s="91" r="AB227"/>
      <c s="91" r="AC227"/>
      <c s="91" r="AD227"/>
      <c s="91" r="AE227"/>
      <c s="91" r="AF227"/>
      <c s="91" r="AG227"/>
      <c s="93" r="AH227"/>
      <c s="129" r="AI227"/>
      <c s="95" r="AJ227" t="s">
        <v>438</v>
      </c>
      <c s="0" r="AK227"/>
    </row>
    <row r="228" ht="11.25000000" customHeight="1">
      <c s="243" r="A228"/>
      <c s="89" r="B228" t="s">
        <v>316</v>
      </c>
      <c s="90" r="C228" t="s">
        <v>437</v>
      </c>
      <c s="127" r="D228"/>
      <c s="128" r="E228"/>
      <c s="90" r="F228" t="s">
        <v>325</v>
      </c>
      <c s="91" r="G228">
        <v>2291000.00000000</v>
      </c>
      <c s="91" r="H228"/>
      <c s="91" r="I228">
        <v>2291000.00000000</v>
      </c>
      <c s="91" r="J228"/>
      <c s="91" r="K228"/>
      <c s="91" r="L228"/>
      <c s="91" r="M228">
        <v>2291000.00000000</v>
      </c>
      <c s="91" r="N228"/>
      <c s="91" r="O228"/>
      <c s="91" r="P228"/>
      <c s="91" r="Q228"/>
      <c s="91" r="R228"/>
      <c s="91" r="S228"/>
      <c s="91" r="T228"/>
      <c s="91" r="U228">
        <v>863336.12000000</v>
      </c>
      <c s="91" r="V228"/>
      <c s="91" r="W228">
        <v>863336.12000000</v>
      </c>
      <c s="91" r="X228"/>
      <c s="91" r="Y228"/>
      <c s="91" r="Z228"/>
      <c s="91" r="AA228">
        <v>863336.12000000</v>
      </c>
      <c s="91" r="AB228"/>
      <c s="91" r="AC228"/>
      <c s="91" r="AD228"/>
      <c s="91" r="AE228"/>
      <c s="91" r="AF228"/>
      <c s="91" r="AG228"/>
      <c s="93" r="AH228"/>
      <c s="129" r="AI228"/>
      <c s="95" r="AJ228" t="s">
        <v>439</v>
      </c>
      <c s="0" r="AK228"/>
    </row>
    <row r="229" ht="11.25000000" customHeight="1">
      <c s="243" r="A229"/>
      <c s="89" r="B229" t="s">
        <v>316</v>
      </c>
      <c s="90" r="C229" t="s">
        <v>437</v>
      </c>
      <c s="127" r="D229"/>
      <c s="128" r="E229"/>
      <c s="90" r="F229" t="s">
        <v>394</v>
      </c>
      <c s="91" r="G229">
        <v>2291000.00000000</v>
      </c>
      <c s="91" r="H229"/>
      <c s="91" r="I229">
        <v>2291000.00000000</v>
      </c>
      <c s="91" r="J229"/>
      <c s="91" r="K229"/>
      <c s="91" r="L229"/>
      <c s="91" r="M229">
        <v>2291000.00000000</v>
      </c>
      <c s="91" r="N229"/>
      <c s="91" r="O229"/>
      <c s="91" r="P229"/>
      <c s="91" r="Q229"/>
      <c s="91" r="R229"/>
      <c s="91" r="S229"/>
      <c s="91" r="T229"/>
      <c s="91" r="U229">
        <v>863336.12000000</v>
      </c>
      <c s="91" r="V229"/>
      <c s="91" r="W229">
        <v>863336.12000000</v>
      </c>
      <c s="91" r="X229"/>
      <c s="91" r="Y229"/>
      <c s="91" r="Z229"/>
      <c s="91" r="AA229">
        <v>863336.12000000</v>
      </c>
      <c s="91" r="AB229"/>
      <c s="91" r="AC229"/>
      <c s="91" r="AD229"/>
      <c s="91" r="AE229"/>
      <c s="91" r="AF229"/>
      <c s="91" r="AG229"/>
      <c s="93" r="AH229"/>
      <c s="129" r="AI229"/>
      <c s="95" r="AJ229" t="s">
        <v>440</v>
      </c>
      <c s="0" r="AK229"/>
    </row>
    <row r="230" ht="11.25000000" customHeight="1">
      <c s="243" r="A230"/>
      <c s="99" r="B230" t="s">
        <v>316</v>
      </c>
      <c s="100" r="C230" t="s">
        <v>437</v>
      </c>
      <c s="130" r="D230"/>
      <c s="131" r="E230"/>
      <c s="100" r="F230" t="s">
        <v>397</v>
      </c>
      <c s="91" r="G230">
        <v>1770000.00000000</v>
      </c>
      <c s="104" r="H230"/>
      <c s="91" r="I230">
        <v>1770000.00000000</v>
      </c>
      <c s="104" r="J230"/>
      <c s="105" r="K230"/>
      <c s="105" r="L230"/>
      <c s="105" r="M230">
        <v>1770000.00000000</v>
      </c>
      <c s="105" r="N230"/>
      <c s="105" r="O230"/>
      <c s="105" r="P230"/>
      <c s="105" r="Q230"/>
      <c s="105" r="R230"/>
      <c s="105" r="S230"/>
      <c s="105" r="T230"/>
      <c s="91" r="U230">
        <v>693179.30000000</v>
      </c>
      <c s="104" r="V230"/>
      <c s="91" r="W230">
        <v>693179.30000000</v>
      </c>
      <c s="104" r="X230"/>
      <c s="105" r="Y230"/>
      <c s="105" r="Z230"/>
      <c s="105" r="AA230">
        <v>693179.30000000</v>
      </c>
      <c s="105" r="AB230"/>
      <c s="105" r="AC230"/>
      <c s="105" r="AD230"/>
      <c s="105" r="AE230"/>
      <c s="105" r="AF230"/>
      <c s="105" r="AG230"/>
      <c s="112" r="AH230"/>
      <c s="251" r="AI230">
        <f>C230&amp;F230</f>
      </c>
      <c s="95" r="AJ230">
        <f>C230&amp;F230</f>
      </c>
      <c s="0" r="AK230"/>
    </row>
    <row r="231" ht="11.25000000" customHeight="1">
      <c s="243" r="A231"/>
      <c s="99" r="B231" t="s">
        <v>316</v>
      </c>
      <c s="100" r="C231" t="s">
        <v>437</v>
      </c>
      <c s="130" r="D231"/>
      <c s="131" r="E231"/>
      <c s="100" r="F231" t="s">
        <v>399</v>
      </c>
      <c s="91" r="G231">
        <v>5000.00000000</v>
      </c>
      <c s="104" r="H231"/>
      <c s="91" r="I231">
        <v>5000.00000000</v>
      </c>
      <c s="104" r="J231"/>
      <c s="105" r="K231"/>
      <c s="105" r="L231"/>
      <c s="105" r="M231">
        <v>5000.00000000</v>
      </c>
      <c s="105" r="N231"/>
      <c s="105" r="O231"/>
      <c s="105" r="P231"/>
      <c s="105" r="Q231"/>
      <c s="105" r="R231"/>
      <c s="105" r="S231"/>
      <c s="105" r="T231"/>
      <c s="91" r="U231">
        <v>0.00000000</v>
      </c>
      <c s="104" r="V231"/>
      <c s="91" r="W231">
        <v>0.00000000</v>
      </c>
      <c s="104" r="X231"/>
      <c s="105" r="Y231"/>
      <c s="105" r="Z231"/>
      <c s="105" r="AA231"/>
      <c s="105" r="AB231"/>
      <c s="105" r="AC231"/>
      <c s="105" r="AD231"/>
      <c s="105" r="AE231"/>
      <c s="105" r="AF231"/>
      <c s="105" r="AG231"/>
      <c s="112" r="AH231"/>
      <c s="251" r="AI231">
        <f>C231&amp;F231</f>
      </c>
      <c s="95" r="AJ231">
        <f>C231&amp;F231</f>
      </c>
      <c s="0" r="AK231"/>
    </row>
    <row r="232" ht="11.25000000" customHeight="1">
      <c s="243" r="A232"/>
      <c s="99" r="B232" t="s">
        <v>316</v>
      </c>
      <c s="100" r="C232" t="s">
        <v>437</v>
      </c>
      <c s="130" r="D232"/>
      <c s="131" r="E232"/>
      <c s="100" r="F232" t="s">
        <v>401</v>
      </c>
      <c s="91" r="G232">
        <v>516000.00000000</v>
      </c>
      <c s="104" r="H232"/>
      <c s="91" r="I232">
        <v>516000.00000000</v>
      </c>
      <c s="104" r="J232"/>
      <c s="105" r="K232"/>
      <c s="105" r="L232"/>
      <c s="105" r="M232">
        <v>516000.00000000</v>
      </c>
      <c s="105" r="N232"/>
      <c s="105" r="O232"/>
      <c s="105" r="P232"/>
      <c s="105" r="Q232"/>
      <c s="105" r="R232"/>
      <c s="105" r="S232"/>
      <c s="105" r="T232"/>
      <c s="91" r="U232">
        <v>170156.82000000</v>
      </c>
      <c s="104" r="V232"/>
      <c s="91" r="W232">
        <v>170156.82000000</v>
      </c>
      <c s="104" r="X232"/>
      <c s="105" r="Y232"/>
      <c s="105" r="Z232"/>
      <c s="105" r="AA232">
        <v>170156.82000000</v>
      </c>
      <c s="105" r="AB232"/>
      <c s="105" r="AC232"/>
      <c s="105" r="AD232"/>
      <c s="105" r="AE232"/>
      <c s="105" r="AF232"/>
      <c s="105" r="AG232"/>
      <c s="112" r="AH232"/>
      <c s="251" r="AI232">
        <f>C232&amp;F232</f>
      </c>
      <c s="95" r="AJ232">
        <f>C232&amp;F232</f>
      </c>
      <c s="0" r="AK232"/>
    </row>
    <row r="233" ht="11.25000000" customHeight="1">
      <c s="243" r="A233"/>
      <c s="89" r="B233" t="s">
        <v>316</v>
      </c>
      <c s="90" r="C233" t="s">
        <v>437</v>
      </c>
      <c s="127" r="D233"/>
      <c s="128" r="E233"/>
      <c s="90" r="F233" t="s">
        <v>316</v>
      </c>
      <c s="91" r="G233">
        <v>788300.00000000</v>
      </c>
      <c s="91" r="H233"/>
      <c s="91" r="I233">
        <v>788300.00000000</v>
      </c>
      <c s="91" r="J233"/>
      <c s="91" r="K233"/>
      <c s="91" r="L233"/>
      <c s="91" r="M233">
        <v>788300.00000000</v>
      </c>
      <c s="91" r="N233"/>
      <c s="91" r="O233"/>
      <c s="91" r="P233"/>
      <c s="91" r="Q233"/>
      <c s="91" r="R233"/>
      <c s="91" r="S233"/>
      <c s="91" r="T233"/>
      <c s="91" r="U233">
        <v>0.00000000</v>
      </c>
      <c s="91" r="V233"/>
      <c s="91" r="W233">
        <v>0.00000000</v>
      </c>
      <c s="91" r="X233"/>
      <c s="91" r="Y233"/>
      <c s="91" r="Z233"/>
      <c s="91" r="AA233"/>
      <c s="91" r="AB233"/>
      <c s="91" r="AC233"/>
      <c s="91" r="AD233"/>
      <c s="91" r="AE233"/>
      <c s="91" r="AF233"/>
      <c s="91" r="AG233"/>
      <c s="93" r="AH233"/>
      <c s="129" r="AI233"/>
      <c s="95" r="AJ233" t="s">
        <v>441</v>
      </c>
      <c s="0" r="AK233"/>
    </row>
    <row r="234" ht="11.25000000" customHeight="1">
      <c s="243" r="A234"/>
      <c s="89" r="B234" t="s">
        <v>316</v>
      </c>
      <c s="90" r="C234" t="s">
        <v>437</v>
      </c>
      <c s="127" r="D234"/>
      <c s="128" r="E234"/>
      <c s="90" r="F234" t="s">
        <v>344</v>
      </c>
      <c s="91" r="G234">
        <v>788300.00000000</v>
      </c>
      <c s="91" r="H234"/>
      <c s="91" r="I234">
        <v>788300.00000000</v>
      </c>
      <c s="91" r="J234"/>
      <c s="91" r="K234"/>
      <c s="91" r="L234"/>
      <c s="91" r="M234">
        <v>788300.00000000</v>
      </c>
      <c s="91" r="N234"/>
      <c s="91" r="O234"/>
      <c s="91" r="P234"/>
      <c s="91" r="Q234"/>
      <c s="91" r="R234"/>
      <c s="91" r="S234"/>
      <c s="91" r="T234"/>
      <c s="91" r="U234">
        <v>0.00000000</v>
      </c>
      <c s="91" r="V234"/>
      <c s="91" r="W234">
        <v>0.00000000</v>
      </c>
      <c s="91" r="X234"/>
      <c s="91" r="Y234"/>
      <c s="91" r="Z234"/>
      <c s="91" r="AA234"/>
      <c s="91" r="AB234"/>
      <c s="91" r="AC234"/>
      <c s="91" r="AD234"/>
      <c s="91" r="AE234"/>
      <c s="91" r="AF234"/>
      <c s="91" r="AG234"/>
      <c s="93" r="AH234"/>
      <c s="129" r="AI234"/>
      <c s="95" r="AJ234" t="s">
        <v>442</v>
      </c>
      <c s="0" r="AK234"/>
    </row>
    <row r="235" ht="11.25000000" customHeight="1">
      <c s="243" r="A235"/>
      <c s="99" r="B235" t="s">
        <v>316</v>
      </c>
      <c s="100" r="C235" t="s">
        <v>437</v>
      </c>
      <c s="130" r="D235"/>
      <c s="131" r="E235"/>
      <c s="100" r="F235" t="s">
        <v>349</v>
      </c>
      <c s="91" r="G235">
        <v>788300.00000000</v>
      </c>
      <c s="104" r="H235"/>
      <c s="91" r="I235">
        <v>788300.00000000</v>
      </c>
      <c s="104" r="J235"/>
      <c s="105" r="K235"/>
      <c s="105" r="L235"/>
      <c s="105" r="M235">
        <v>788300.00000000</v>
      </c>
      <c s="105" r="N235"/>
      <c s="105" r="O235"/>
      <c s="105" r="P235"/>
      <c s="105" r="Q235"/>
      <c s="105" r="R235"/>
      <c s="105" r="S235"/>
      <c s="105" r="T235"/>
      <c s="91" r="U235">
        <v>0.00000000</v>
      </c>
      <c s="104" r="V235"/>
      <c s="91" r="W235">
        <v>0.00000000</v>
      </c>
      <c s="104" r="X235"/>
      <c s="105" r="Y235"/>
      <c s="105" r="Z235"/>
      <c s="105" r="AA235"/>
      <c s="105" r="AB235"/>
      <c s="105" r="AC235"/>
      <c s="105" r="AD235"/>
      <c s="105" r="AE235"/>
      <c s="105" r="AF235"/>
      <c s="105" r="AG235"/>
      <c s="112" r="AH235"/>
      <c s="251" r="AI235">
        <f>C235&amp;F235</f>
      </c>
      <c s="95" r="AJ235">
        <f>C235&amp;F235</f>
      </c>
      <c s="0" r="AK235"/>
    </row>
    <row r="236" ht="11.25000000" customHeight="1">
      <c s="243" r="A236"/>
      <c s="89" r="B236" t="s">
        <v>316</v>
      </c>
      <c s="90" r="C236" t="s">
        <v>444</v>
      </c>
      <c s="127" r="D236"/>
      <c s="128" r="E236"/>
      <c s="90" r="F236" t="s">
        <v>319</v>
      </c>
      <c s="91" r="G236">
        <v>28542715.71000000</v>
      </c>
      <c s="91" r="H236"/>
      <c s="91" r="I236">
        <v>28542715.71000000</v>
      </c>
      <c s="91" r="J236"/>
      <c s="91" r="K236"/>
      <c s="91" r="L236"/>
      <c s="91" r="M236">
        <v>28542715.71000000</v>
      </c>
      <c s="91" r="N236"/>
      <c s="91" r="O236"/>
      <c s="91" r="P236"/>
      <c s="91" r="Q236"/>
      <c s="91" r="R236"/>
      <c s="91" r="S236"/>
      <c s="91" r="T236"/>
      <c s="91" r="U236">
        <v>5894889.87000000</v>
      </c>
      <c s="91" r="V236"/>
      <c s="91" r="W236">
        <v>5894889.87000000</v>
      </c>
      <c s="91" r="X236"/>
      <c s="91" r="Y236"/>
      <c s="91" r="Z236"/>
      <c s="91" r="AA236">
        <v>5894889.87000000</v>
      </c>
      <c s="91" r="AB236"/>
      <c s="91" r="AC236"/>
      <c s="91" r="AD236"/>
      <c s="91" r="AE236"/>
      <c s="91" r="AF236"/>
      <c s="91" r="AG236"/>
      <c s="93" r="AH236"/>
      <c s="129" r="AI236"/>
      <c s="95" r="AJ236" t="s">
        <v>445</v>
      </c>
      <c s="0" r="AK236"/>
    </row>
    <row r="237" ht="11.25000000" customHeight="1">
      <c s="243" r="A237"/>
      <c s="89" r="B237" t="s">
        <v>316</v>
      </c>
      <c s="90" r="C237" t="s">
        <v>447</v>
      </c>
      <c s="127" r="D237"/>
      <c s="128" r="E237"/>
      <c s="90" r="F237" t="s">
        <v>319</v>
      </c>
      <c s="91" r="G237">
        <v>39600.00000000</v>
      </c>
      <c s="91" r="H237"/>
      <c s="91" r="I237">
        <v>39600.00000000</v>
      </c>
      <c s="91" r="J237"/>
      <c s="91" r="K237"/>
      <c s="91" r="L237"/>
      <c s="91" r="M237">
        <v>39600.00000000</v>
      </c>
      <c s="91" r="N237"/>
      <c s="91" r="O237"/>
      <c s="91" r="P237"/>
      <c s="91" r="Q237"/>
      <c s="91" r="R237"/>
      <c s="91" r="S237"/>
      <c s="91" r="T237"/>
      <c s="91" r="U237">
        <v>17590.00000000</v>
      </c>
      <c s="91" r="V237"/>
      <c s="91" r="W237">
        <v>17590.00000000</v>
      </c>
      <c s="91" r="X237"/>
      <c s="91" r="Y237"/>
      <c s="91" r="Z237"/>
      <c s="91" r="AA237">
        <v>17590.00000000</v>
      </c>
      <c s="91" r="AB237"/>
      <c s="91" r="AC237"/>
      <c s="91" r="AD237"/>
      <c s="91" r="AE237"/>
      <c s="91" r="AF237"/>
      <c s="91" r="AG237"/>
      <c s="93" r="AH237"/>
      <c s="129" r="AI237"/>
      <c s="95" r="AJ237" t="s">
        <v>448</v>
      </c>
      <c s="0" r="AK237"/>
    </row>
    <row r="238" ht="11.25000000" customHeight="1">
      <c s="243" r="A238"/>
      <c s="89" r="B238" t="s">
        <v>316</v>
      </c>
      <c s="90" r="C238" t="s">
        <v>447</v>
      </c>
      <c s="127" r="D238"/>
      <c s="128" r="E238"/>
      <c s="90" r="F238" t="s">
        <v>316</v>
      </c>
      <c s="91" r="G238">
        <v>39600.00000000</v>
      </c>
      <c s="91" r="H238"/>
      <c s="91" r="I238">
        <v>39600.00000000</v>
      </c>
      <c s="91" r="J238"/>
      <c s="91" r="K238"/>
      <c s="91" r="L238"/>
      <c s="91" r="M238">
        <v>39600.00000000</v>
      </c>
      <c s="91" r="N238"/>
      <c s="91" r="O238"/>
      <c s="91" r="P238"/>
      <c s="91" r="Q238"/>
      <c s="91" r="R238"/>
      <c s="91" r="S238"/>
      <c s="91" r="T238"/>
      <c s="91" r="U238">
        <v>17590.00000000</v>
      </c>
      <c s="91" r="V238"/>
      <c s="91" r="W238">
        <v>17590.00000000</v>
      </c>
      <c s="91" r="X238"/>
      <c s="91" r="Y238"/>
      <c s="91" r="Z238"/>
      <c s="91" r="AA238">
        <v>17590.00000000</v>
      </c>
      <c s="91" r="AB238"/>
      <c s="91" r="AC238"/>
      <c s="91" r="AD238"/>
      <c s="91" r="AE238"/>
      <c s="91" r="AF238"/>
      <c s="91" r="AG238"/>
      <c s="93" r="AH238"/>
      <c s="129" r="AI238"/>
      <c s="95" r="AJ238" t="s">
        <v>449</v>
      </c>
      <c s="0" r="AK238"/>
    </row>
    <row r="239" ht="11.25000000" customHeight="1">
      <c s="243" r="A239"/>
      <c s="89" r="B239" t="s">
        <v>316</v>
      </c>
      <c s="90" r="C239" t="s">
        <v>447</v>
      </c>
      <c s="127" r="D239"/>
      <c s="128" r="E239"/>
      <c s="90" r="F239" t="s">
        <v>344</v>
      </c>
      <c s="91" r="G239">
        <v>39600.00000000</v>
      </c>
      <c s="91" r="H239"/>
      <c s="91" r="I239">
        <v>39600.00000000</v>
      </c>
      <c s="91" r="J239"/>
      <c s="91" r="K239"/>
      <c s="91" r="L239"/>
      <c s="91" r="M239">
        <v>39600.00000000</v>
      </c>
      <c s="91" r="N239"/>
      <c s="91" r="O239"/>
      <c s="91" r="P239"/>
      <c s="91" r="Q239"/>
      <c s="91" r="R239"/>
      <c s="91" r="S239"/>
      <c s="91" r="T239"/>
      <c s="91" r="U239">
        <v>17590.00000000</v>
      </c>
      <c s="91" r="V239"/>
      <c s="91" r="W239">
        <v>17590.00000000</v>
      </c>
      <c s="91" r="X239"/>
      <c s="91" r="Y239"/>
      <c s="91" r="Z239"/>
      <c s="91" r="AA239">
        <v>17590.00000000</v>
      </c>
      <c s="91" r="AB239"/>
      <c s="91" r="AC239"/>
      <c s="91" r="AD239"/>
      <c s="91" r="AE239"/>
      <c s="91" r="AF239"/>
      <c s="91" r="AG239"/>
      <c s="93" r="AH239"/>
      <c s="129" r="AI239"/>
      <c s="95" r="AJ239" t="s">
        <v>450</v>
      </c>
      <c s="0" r="AK239"/>
    </row>
    <row r="240" ht="11.25000000" customHeight="1">
      <c s="243" r="A240"/>
      <c s="99" r="B240" t="s">
        <v>316</v>
      </c>
      <c s="100" r="C240" t="s">
        <v>447</v>
      </c>
      <c s="130" r="D240"/>
      <c s="131" r="E240"/>
      <c s="100" r="F240" t="s">
        <v>349</v>
      </c>
      <c s="91" r="G240">
        <v>39600.00000000</v>
      </c>
      <c s="104" r="H240"/>
      <c s="91" r="I240">
        <v>39600.00000000</v>
      </c>
      <c s="104" r="J240"/>
      <c s="105" r="K240"/>
      <c s="105" r="L240"/>
      <c s="105" r="M240">
        <v>39600.00000000</v>
      </c>
      <c s="105" r="N240"/>
      <c s="105" r="O240"/>
      <c s="105" r="P240"/>
      <c s="105" r="Q240"/>
      <c s="105" r="R240"/>
      <c s="105" r="S240"/>
      <c s="105" r="T240"/>
      <c s="91" r="U240">
        <v>17590.00000000</v>
      </c>
      <c s="104" r="V240"/>
      <c s="91" r="W240">
        <v>17590.00000000</v>
      </c>
      <c s="104" r="X240"/>
      <c s="105" r="Y240"/>
      <c s="105" r="Z240"/>
      <c s="105" r="AA240">
        <v>17590.00000000</v>
      </c>
      <c s="105" r="AB240"/>
      <c s="105" r="AC240"/>
      <c s="105" r="AD240"/>
      <c s="105" r="AE240"/>
      <c s="105" r="AF240"/>
      <c s="105" r="AG240"/>
      <c s="112" r="AH240"/>
      <c s="251" r="AI240">
        <f>C240&amp;F240</f>
      </c>
      <c s="95" r="AJ240">
        <f>C240&amp;F240</f>
      </c>
      <c s="0" r="AK240"/>
    </row>
    <row r="241" ht="11.25000000" customHeight="1">
      <c s="243" r="A241"/>
      <c s="89" r="B241" t="s">
        <v>316</v>
      </c>
      <c s="90" r="C241" t="s">
        <v>452</v>
      </c>
      <c s="127" r="D241"/>
      <c s="128" r="E241"/>
      <c s="90" r="F241" t="s">
        <v>319</v>
      </c>
      <c s="91" r="G241">
        <v>6947700.00000000</v>
      </c>
      <c s="91" r="H241"/>
      <c s="91" r="I241">
        <v>6947700.00000000</v>
      </c>
      <c s="91" r="J241"/>
      <c s="91" r="K241"/>
      <c s="91" r="L241"/>
      <c s="91" r="M241">
        <v>6947700.00000000</v>
      </c>
      <c s="91" r="N241"/>
      <c s="91" r="O241"/>
      <c s="91" r="P241"/>
      <c s="91" r="Q241"/>
      <c s="91" r="R241"/>
      <c s="91" r="S241"/>
      <c s="91" r="T241"/>
      <c s="91" r="U241">
        <v>2083858.07000000</v>
      </c>
      <c s="91" r="V241"/>
      <c s="91" r="W241">
        <v>2083858.07000000</v>
      </c>
      <c s="91" r="X241"/>
      <c s="91" r="Y241"/>
      <c s="91" r="Z241"/>
      <c s="91" r="AA241">
        <v>2083858.07000000</v>
      </c>
      <c s="91" r="AB241"/>
      <c s="91" r="AC241"/>
      <c s="91" r="AD241"/>
      <c s="91" r="AE241"/>
      <c s="91" r="AF241"/>
      <c s="91" r="AG241"/>
      <c s="93" r="AH241"/>
      <c s="129" r="AI241"/>
      <c s="95" r="AJ241" t="s">
        <v>453</v>
      </c>
      <c s="0" r="AK241"/>
    </row>
    <row r="242" ht="11.25000000" customHeight="1">
      <c s="243" r="A242"/>
      <c s="89" r="B242" t="s">
        <v>316</v>
      </c>
      <c s="90" r="C242" t="s">
        <v>452</v>
      </c>
      <c s="127" r="D242"/>
      <c s="128" r="E242"/>
      <c s="90" r="F242" t="s">
        <v>316</v>
      </c>
      <c s="91" r="G242">
        <v>6947700.00000000</v>
      </c>
      <c s="91" r="H242"/>
      <c s="91" r="I242">
        <v>6947700.00000000</v>
      </c>
      <c s="91" r="J242"/>
      <c s="91" r="K242"/>
      <c s="91" r="L242"/>
      <c s="91" r="M242">
        <v>6947700.00000000</v>
      </c>
      <c s="91" r="N242"/>
      <c s="91" r="O242"/>
      <c s="91" r="P242"/>
      <c s="91" r="Q242"/>
      <c s="91" r="R242"/>
      <c s="91" r="S242"/>
      <c s="91" r="T242"/>
      <c s="91" r="U242">
        <v>2083858.07000000</v>
      </c>
      <c s="91" r="V242"/>
      <c s="91" r="W242">
        <v>2083858.07000000</v>
      </c>
      <c s="91" r="X242"/>
      <c s="91" r="Y242"/>
      <c s="91" r="Z242"/>
      <c s="91" r="AA242">
        <v>2083858.07000000</v>
      </c>
      <c s="91" r="AB242"/>
      <c s="91" r="AC242"/>
      <c s="91" r="AD242"/>
      <c s="91" r="AE242"/>
      <c s="91" r="AF242"/>
      <c s="91" r="AG242"/>
      <c s="93" r="AH242"/>
      <c s="129" r="AI242"/>
      <c s="95" r="AJ242" t="s">
        <v>454</v>
      </c>
      <c s="0" r="AK242"/>
    </row>
    <row r="243" ht="11.25000000" customHeight="1">
      <c s="243" r="A243"/>
      <c s="89" r="B243" t="s">
        <v>316</v>
      </c>
      <c s="90" r="C243" t="s">
        <v>452</v>
      </c>
      <c s="127" r="D243"/>
      <c s="128" r="E243"/>
      <c s="90" r="F243" t="s">
        <v>344</v>
      </c>
      <c s="91" r="G243">
        <v>6947700.00000000</v>
      </c>
      <c s="91" r="H243"/>
      <c s="91" r="I243">
        <v>6947700.00000000</v>
      </c>
      <c s="91" r="J243"/>
      <c s="91" r="K243"/>
      <c s="91" r="L243"/>
      <c s="91" r="M243">
        <v>6947700.00000000</v>
      </c>
      <c s="91" r="N243"/>
      <c s="91" r="O243"/>
      <c s="91" r="P243"/>
      <c s="91" r="Q243"/>
      <c s="91" r="R243"/>
      <c s="91" r="S243"/>
      <c s="91" r="T243"/>
      <c s="91" r="U243">
        <v>2083858.07000000</v>
      </c>
      <c s="91" r="V243"/>
      <c s="91" r="W243">
        <v>2083858.07000000</v>
      </c>
      <c s="91" r="X243"/>
      <c s="91" r="Y243"/>
      <c s="91" r="Z243"/>
      <c s="91" r="AA243">
        <v>2083858.07000000</v>
      </c>
      <c s="91" r="AB243"/>
      <c s="91" r="AC243"/>
      <c s="91" r="AD243"/>
      <c s="91" r="AE243"/>
      <c s="91" r="AF243"/>
      <c s="91" r="AG243"/>
      <c s="93" r="AH243"/>
      <c s="129" r="AI243"/>
      <c s="95" r="AJ243" t="s">
        <v>455</v>
      </c>
      <c s="0" r="AK243"/>
    </row>
    <row r="244" ht="11.25000000" customHeight="1">
      <c s="243" r="A244"/>
      <c s="99" r="B244" t="s">
        <v>316</v>
      </c>
      <c s="100" r="C244" t="s">
        <v>452</v>
      </c>
      <c s="130" r="D244"/>
      <c s="131" r="E244"/>
      <c s="100" r="F244" t="s">
        <v>349</v>
      </c>
      <c s="91" r="G244">
        <v>6947700.00000000</v>
      </c>
      <c s="104" r="H244"/>
      <c s="91" r="I244">
        <v>6947700.00000000</v>
      </c>
      <c s="104" r="J244"/>
      <c s="105" r="K244"/>
      <c s="105" r="L244"/>
      <c s="105" r="M244">
        <v>6947700.00000000</v>
      </c>
      <c s="105" r="N244"/>
      <c s="105" r="O244"/>
      <c s="105" r="P244"/>
      <c s="105" r="Q244"/>
      <c s="105" r="R244"/>
      <c s="105" r="S244"/>
      <c s="105" r="T244"/>
      <c s="91" r="U244">
        <v>2083858.07000000</v>
      </c>
      <c s="104" r="V244"/>
      <c s="91" r="W244">
        <v>2083858.07000000</v>
      </c>
      <c s="104" r="X244"/>
      <c s="105" r="Y244"/>
      <c s="105" r="Z244"/>
      <c s="105" r="AA244">
        <v>2083858.07000000</v>
      </c>
      <c s="105" r="AB244"/>
      <c s="105" r="AC244"/>
      <c s="105" r="AD244"/>
      <c s="105" r="AE244"/>
      <c s="105" r="AF244"/>
      <c s="105" r="AG244"/>
      <c s="112" r="AH244"/>
      <c s="251" r="AI244">
        <f>C244&amp;F244</f>
      </c>
      <c s="95" r="AJ244">
        <f>C244&amp;F244</f>
      </c>
      <c s="0" r="AK244"/>
    </row>
    <row r="245" ht="11.25000000" customHeight="1">
      <c s="243" r="A245"/>
      <c s="89" r="B245" t="s">
        <v>316</v>
      </c>
      <c s="90" r="C245" t="s">
        <v>457</v>
      </c>
      <c s="127" r="D245"/>
      <c s="128" r="E245"/>
      <c s="90" r="F245" t="s">
        <v>319</v>
      </c>
      <c s="91" r="G245">
        <v>19640906.03000000</v>
      </c>
      <c s="91" r="H245"/>
      <c s="91" r="I245">
        <v>19640906.03000000</v>
      </c>
      <c s="91" r="J245"/>
      <c s="91" r="K245"/>
      <c s="91" r="L245"/>
      <c s="91" r="M245">
        <v>19640906.03000000</v>
      </c>
      <c s="91" r="N245"/>
      <c s="91" r="O245"/>
      <c s="91" r="P245"/>
      <c s="91" r="Q245"/>
      <c s="91" r="R245"/>
      <c s="91" r="S245"/>
      <c s="91" r="T245"/>
      <c s="91" r="U245">
        <v>3755899.30000000</v>
      </c>
      <c s="91" r="V245"/>
      <c s="91" r="W245">
        <v>3755899.30000000</v>
      </c>
      <c s="91" r="X245"/>
      <c s="91" r="Y245"/>
      <c s="91" r="Z245"/>
      <c s="91" r="AA245">
        <v>3755899.30000000</v>
      </c>
      <c s="91" r="AB245"/>
      <c s="91" r="AC245"/>
      <c s="91" r="AD245"/>
      <c s="91" r="AE245"/>
      <c s="91" r="AF245"/>
      <c s="91" r="AG245"/>
      <c s="93" r="AH245"/>
      <c s="129" r="AI245"/>
      <c s="95" r="AJ245" t="s">
        <v>458</v>
      </c>
      <c s="0" r="AK245"/>
    </row>
    <row r="246" ht="11.25000000" customHeight="1">
      <c s="243" r="A246"/>
      <c s="89" r="B246" t="s">
        <v>316</v>
      </c>
      <c s="90" r="C246" t="s">
        <v>457</v>
      </c>
      <c s="127" r="D246"/>
      <c s="128" r="E246"/>
      <c s="90" r="F246" t="s">
        <v>316</v>
      </c>
      <c s="91" r="G246">
        <v>19640906.03000000</v>
      </c>
      <c s="91" r="H246"/>
      <c s="91" r="I246">
        <v>19640906.03000000</v>
      </c>
      <c s="91" r="J246"/>
      <c s="91" r="K246"/>
      <c s="91" r="L246"/>
      <c s="91" r="M246">
        <v>19640906.03000000</v>
      </c>
      <c s="91" r="N246"/>
      <c s="91" r="O246"/>
      <c s="91" r="P246"/>
      <c s="91" r="Q246"/>
      <c s="91" r="R246"/>
      <c s="91" r="S246"/>
      <c s="91" r="T246"/>
      <c s="91" r="U246">
        <v>3755899.30000000</v>
      </c>
      <c s="91" r="V246"/>
      <c s="91" r="W246">
        <v>3755899.30000000</v>
      </c>
      <c s="91" r="X246"/>
      <c s="91" r="Y246"/>
      <c s="91" r="Z246"/>
      <c s="91" r="AA246">
        <v>3755899.30000000</v>
      </c>
      <c s="91" r="AB246"/>
      <c s="91" r="AC246"/>
      <c s="91" r="AD246"/>
      <c s="91" r="AE246"/>
      <c s="91" r="AF246"/>
      <c s="91" r="AG246"/>
      <c s="93" r="AH246"/>
      <c s="129" r="AI246"/>
      <c s="95" r="AJ246" t="s">
        <v>459</v>
      </c>
      <c s="0" r="AK246"/>
    </row>
    <row r="247" ht="11.25000000" customHeight="1">
      <c s="243" r="A247"/>
      <c s="89" r="B247" t="s">
        <v>316</v>
      </c>
      <c s="90" r="C247" t="s">
        <v>457</v>
      </c>
      <c s="127" r="D247"/>
      <c s="128" r="E247"/>
      <c s="90" r="F247" t="s">
        <v>344</v>
      </c>
      <c s="91" r="G247">
        <v>19640906.03000000</v>
      </c>
      <c s="91" r="H247"/>
      <c s="91" r="I247">
        <v>19640906.03000000</v>
      </c>
      <c s="91" r="J247"/>
      <c s="91" r="K247"/>
      <c s="91" r="L247"/>
      <c s="91" r="M247">
        <v>19640906.03000000</v>
      </c>
      <c s="91" r="N247"/>
      <c s="91" r="O247"/>
      <c s="91" r="P247"/>
      <c s="91" r="Q247"/>
      <c s="91" r="R247"/>
      <c s="91" r="S247"/>
      <c s="91" r="T247"/>
      <c s="91" r="U247">
        <v>3755899.30000000</v>
      </c>
      <c s="91" r="V247"/>
      <c s="91" r="W247">
        <v>3755899.30000000</v>
      </c>
      <c s="91" r="X247"/>
      <c s="91" r="Y247"/>
      <c s="91" r="Z247"/>
      <c s="91" r="AA247">
        <v>3755899.30000000</v>
      </c>
      <c s="91" r="AB247"/>
      <c s="91" r="AC247"/>
      <c s="91" r="AD247"/>
      <c s="91" r="AE247"/>
      <c s="91" r="AF247"/>
      <c s="91" r="AG247"/>
      <c s="93" r="AH247"/>
      <c s="129" r="AI247"/>
      <c s="95" r="AJ247" t="s">
        <v>460</v>
      </c>
      <c s="0" r="AK247"/>
    </row>
    <row r="248" ht="11.25000000" customHeight="1">
      <c s="243" r="A248"/>
      <c s="99" r="B248" t="s">
        <v>316</v>
      </c>
      <c s="100" r="C248" t="s">
        <v>457</v>
      </c>
      <c s="130" r="D248"/>
      <c s="131" r="E248"/>
      <c s="100" r="F248" t="s">
        <v>349</v>
      </c>
      <c s="91" r="G248">
        <v>19640906.03000000</v>
      </c>
      <c s="104" r="H248"/>
      <c s="91" r="I248">
        <v>19640906.03000000</v>
      </c>
      <c s="104" r="J248"/>
      <c s="105" r="K248"/>
      <c s="105" r="L248"/>
      <c s="105" r="M248">
        <v>19640906.03000000</v>
      </c>
      <c s="105" r="N248"/>
      <c s="105" r="O248"/>
      <c s="105" r="P248"/>
      <c s="105" r="Q248"/>
      <c s="105" r="R248"/>
      <c s="105" r="S248"/>
      <c s="105" r="T248"/>
      <c s="91" r="U248">
        <v>3755899.30000000</v>
      </c>
      <c s="104" r="V248"/>
      <c s="91" r="W248">
        <v>3755899.30000000</v>
      </c>
      <c s="104" r="X248"/>
      <c s="105" r="Y248"/>
      <c s="105" r="Z248"/>
      <c s="105" r="AA248">
        <v>3755899.30000000</v>
      </c>
      <c s="105" r="AB248"/>
      <c s="105" r="AC248"/>
      <c s="105" r="AD248"/>
      <c s="105" r="AE248"/>
      <c s="105" r="AF248"/>
      <c s="105" r="AG248"/>
      <c s="112" r="AH248"/>
      <c s="251" r="AI248">
        <f>C248&amp;F248</f>
      </c>
      <c s="95" r="AJ248">
        <f>C248&amp;F248</f>
      </c>
      <c s="0" r="AK248"/>
    </row>
    <row r="249" ht="11.25000000" customHeight="1">
      <c s="243" r="A249"/>
      <c s="89" r="B249" t="s">
        <v>316</v>
      </c>
      <c s="90" r="C249" t="s">
        <v>462</v>
      </c>
      <c s="127" r="D249"/>
      <c s="128" r="E249"/>
      <c s="90" r="F249" t="s">
        <v>319</v>
      </c>
      <c s="91" r="G249">
        <v>1914509.68000000</v>
      </c>
      <c s="91" r="H249"/>
      <c s="91" r="I249">
        <v>1914509.68000000</v>
      </c>
      <c s="91" r="J249"/>
      <c s="91" r="K249"/>
      <c s="91" r="L249"/>
      <c s="91" r="M249">
        <v>1914509.68000000</v>
      </c>
      <c s="91" r="N249"/>
      <c s="91" r="O249"/>
      <c s="91" r="P249"/>
      <c s="91" r="Q249"/>
      <c s="91" r="R249"/>
      <c s="91" r="S249"/>
      <c s="91" r="T249"/>
      <c s="91" r="U249">
        <v>37542.50000000</v>
      </c>
      <c s="91" r="V249"/>
      <c s="91" r="W249">
        <v>37542.50000000</v>
      </c>
      <c s="91" r="X249"/>
      <c s="91" r="Y249"/>
      <c s="91" r="Z249"/>
      <c s="91" r="AA249">
        <v>37542.50000000</v>
      </c>
      <c s="91" r="AB249"/>
      <c s="91" r="AC249"/>
      <c s="91" r="AD249"/>
      <c s="91" r="AE249"/>
      <c s="91" r="AF249"/>
      <c s="91" r="AG249"/>
      <c s="93" r="AH249"/>
      <c s="129" r="AI249"/>
      <c s="95" r="AJ249" t="s">
        <v>463</v>
      </c>
      <c s="0" r="AK249"/>
    </row>
    <row r="250" ht="11.25000000" customHeight="1">
      <c s="243" r="A250"/>
      <c s="89" r="B250" t="s">
        <v>316</v>
      </c>
      <c s="90" r="C250" t="s">
        <v>462</v>
      </c>
      <c s="127" r="D250"/>
      <c s="128" r="E250"/>
      <c s="90" r="F250" t="s">
        <v>316</v>
      </c>
      <c s="91" r="G250">
        <v>1640400.00000000</v>
      </c>
      <c s="91" r="H250"/>
      <c s="91" r="I250">
        <v>1640400.00000000</v>
      </c>
      <c s="91" r="J250"/>
      <c s="91" r="K250"/>
      <c s="91" r="L250"/>
      <c s="91" r="M250">
        <v>1640400.00000000</v>
      </c>
      <c s="91" r="N250"/>
      <c s="91" r="O250"/>
      <c s="91" r="P250"/>
      <c s="91" r="Q250"/>
      <c s="91" r="R250"/>
      <c s="91" r="S250"/>
      <c s="91" r="T250"/>
      <c s="91" r="U250">
        <v>9980.00000000</v>
      </c>
      <c s="91" r="V250"/>
      <c s="91" r="W250">
        <v>9980.00000000</v>
      </c>
      <c s="91" r="X250"/>
      <c s="91" r="Y250"/>
      <c s="91" r="Z250"/>
      <c s="91" r="AA250">
        <v>9980.00000000</v>
      </c>
      <c s="91" r="AB250"/>
      <c s="91" r="AC250"/>
      <c s="91" r="AD250"/>
      <c s="91" r="AE250"/>
      <c s="91" r="AF250"/>
      <c s="91" r="AG250"/>
      <c s="93" r="AH250"/>
      <c s="129" r="AI250"/>
      <c s="95" r="AJ250" t="s">
        <v>464</v>
      </c>
      <c s="0" r="AK250"/>
    </row>
    <row r="251" ht="11.25000000" customHeight="1">
      <c s="243" r="A251"/>
      <c s="89" r="B251" t="s">
        <v>316</v>
      </c>
      <c s="90" r="C251" t="s">
        <v>462</v>
      </c>
      <c s="127" r="D251"/>
      <c s="128" r="E251"/>
      <c s="90" r="F251" t="s">
        <v>344</v>
      </c>
      <c s="91" r="G251">
        <v>1640400.00000000</v>
      </c>
      <c s="91" r="H251"/>
      <c s="91" r="I251">
        <v>1640400.00000000</v>
      </c>
      <c s="91" r="J251"/>
      <c s="91" r="K251"/>
      <c s="91" r="L251"/>
      <c s="91" r="M251">
        <v>1640400.00000000</v>
      </c>
      <c s="91" r="N251"/>
      <c s="91" r="O251"/>
      <c s="91" r="P251"/>
      <c s="91" r="Q251"/>
      <c s="91" r="R251"/>
      <c s="91" r="S251"/>
      <c s="91" r="T251"/>
      <c s="91" r="U251">
        <v>9980.00000000</v>
      </c>
      <c s="91" r="V251"/>
      <c s="91" r="W251">
        <v>9980.00000000</v>
      </c>
      <c s="91" r="X251"/>
      <c s="91" r="Y251"/>
      <c s="91" r="Z251"/>
      <c s="91" r="AA251">
        <v>9980.00000000</v>
      </c>
      <c s="91" r="AB251"/>
      <c s="91" r="AC251"/>
      <c s="91" r="AD251"/>
      <c s="91" r="AE251"/>
      <c s="91" r="AF251"/>
      <c s="91" r="AG251"/>
      <c s="93" r="AH251"/>
      <c s="129" r="AI251"/>
      <c s="95" r="AJ251" t="s">
        <v>465</v>
      </c>
      <c s="0" r="AK251"/>
    </row>
    <row r="252" ht="11.25000000" customHeight="1">
      <c s="243" r="A252"/>
      <c s="99" r="B252" t="s">
        <v>316</v>
      </c>
      <c s="100" r="C252" t="s">
        <v>462</v>
      </c>
      <c s="130" r="D252"/>
      <c s="131" r="E252"/>
      <c s="100" r="F252" t="s">
        <v>349</v>
      </c>
      <c s="91" r="G252">
        <v>1640400.00000000</v>
      </c>
      <c s="104" r="H252"/>
      <c s="91" r="I252">
        <v>1640400.00000000</v>
      </c>
      <c s="104" r="J252"/>
      <c s="105" r="K252"/>
      <c s="105" r="L252"/>
      <c s="105" r="M252">
        <v>1640400.00000000</v>
      </c>
      <c s="105" r="N252"/>
      <c s="105" r="O252"/>
      <c s="105" r="P252"/>
      <c s="105" r="Q252"/>
      <c s="105" r="R252"/>
      <c s="105" r="S252"/>
      <c s="105" r="T252"/>
      <c s="91" r="U252">
        <v>9980.00000000</v>
      </c>
      <c s="104" r="V252"/>
      <c s="91" r="W252">
        <v>9980.00000000</v>
      </c>
      <c s="104" r="X252"/>
      <c s="105" r="Y252"/>
      <c s="105" r="Z252"/>
      <c s="105" r="AA252">
        <v>9980.00000000</v>
      </c>
      <c s="105" r="AB252"/>
      <c s="105" r="AC252"/>
      <c s="105" r="AD252"/>
      <c s="105" r="AE252"/>
      <c s="105" r="AF252"/>
      <c s="105" r="AG252"/>
      <c s="112" r="AH252"/>
      <c s="251" r="AI252">
        <f>C252&amp;F252</f>
      </c>
      <c s="95" r="AJ252">
        <f>C252&amp;F252</f>
      </c>
      <c s="0" r="AK252"/>
    </row>
    <row r="253" ht="11.25000000" customHeight="1">
      <c s="243" r="A253"/>
      <c s="89" r="B253" t="s">
        <v>316</v>
      </c>
      <c s="90" r="C253" t="s">
        <v>462</v>
      </c>
      <c s="127" r="D253"/>
      <c s="128" r="E253"/>
      <c s="90" r="F253" t="s">
        <v>358</v>
      </c>
      <c s="91" r="G253">
        <v>274109.68000000</v>
      </c>
      <c s="91" r="H253"/>
      <c s="91" r="I253">
        <v>274109.68000000</v>
      </c>
      <c s="91" r="J253"/>
      <c s="91" r="K253"/>
      <c s="91" r="L253"/>
      <c s="91" r="M253">
        <v>274109.68000000</v>
      </c>
      <c s="91" r="N253"/>
      <c s="91" r="O253"/>
      <c s="91" r="P253"/>
      <c s="91" r="Q253"/>
      <c s="91" r="R253"/>
      <c s="91" r="S253"/>
      <c s="91" r="T253"/>
      <c s="91" r="U253">
        <v>27562.50000000</v>
      </c>
      <c s="91" r="V253"/>
      <c s="91" r="W253">
        <v>27562.50000000</v>
      </c>
      <c s="91" r="X253"/>
      <c s="91" r="Y253"/>
      <c s="91" r="Z253"/>
      <c s="91" r="AA253">
        <v>27562.50000000</v>
      </c>
      <c s="91" r="AB253"/>
      <c s="91" r="AC253"/>
      <c s="91" r="AD253"/>
      <c s="91" r="AE253"/>
      <c s="91" r="AF253"/>
      <c s="91" r="AG253"/>
      <c s="93" r="AH253"/>
      <c s="129" r="AI253"/>
      <c s="95" r="AJ253" t="s">
        <v>466</v>
      </c>
      <c s="0" r="AK253"/>
    </row>
    <row r="254" ht="11.25000000" customHeight="1">
      <c s="243" r="A254"/>
      <c s="89" r="B254" t="s">
        <v>316</v>
      </c>
      <c s="90" r="C254" t="s">
        <v>462</v>
      </c>
      <c s="127" r="D254"/>
      <c s="128" r="E254"/>
      <c s="90" r="F254" t="s">
        <v>468</v>
      </c>
      <c s="91" r="G254">
        <v>274109.68000000</v>
      </c>
      <c s="91" r="H254"/>
      <c s="91" r="I254">
        <v>274109.68000000</v>
      </c>
      <c s="91" r="J254"/>
      <c s="91" r="K254"/>
      <c s="91" r="L254"/>
      <c s="91" r="M254">
        <v>274109.68000000</v>
      </c>
      <c s="91" r="N254"/>
      <c s="91" r="O254"/>
      <c s="91" r="P254"/>
      <c s="91" r="Q254"/>
      <c s="91" r="R254"/>
      <c s="91" r="S254"/>
      <c s="91" r="T254"/>
      <c s="91" r="U254">
        <v>27562.50000000</v>
      </c>
      <c s="91" r="V254"/>
      <c s="91" r="W254">
        <v>27562.50000000</v>
      </c>
      <c s="91" r="X254"/>
      <c s="91" r="Y254"/>
      <c s="91" r="Z254"/>
      <c s="91" r="AA254">
        <v>27562.50000000</v>
      </c>
      <c s="91" r="AB254"/>
      <c s="91" r="AC254"/>
      <c s="91" r="AD254"/>
      <c s="91" r="AE254"/>
      <c s="91" r="AF254"/>
      <c s="91" r="AG254"/>
      <c s="93" r="AH254"/>
      <c s="129" r="AI254"/>
      <c s="95" r="AJ254" t="s">
        <v>469</v>
      </c>
      <c s="0" r="AK254"/>
    </row>
    <row r="255" ht="11.25000000" customHeight="1">
      <c s="243" r="A255"/>
      <c s="99" r="B255" t="s">
        <v>316</v>
      </c>
      <c s="100" r="C255" t="s">
        <v>462</v>
      </c>
      <c s="130" r="D255"/>
      <c s="131" r="E255"/>
      <c s="100" r="F255" t="s">
        <v>471</v>
      </c>
      <c s="91" r="G255">
        <v>249109.68000000</v>
      </c>
      <c s="104" r="H255"/>
      <c s="91" r="I255">
        <v>249109.68000000</v>
      </c>
      <c s="104" r="J255"/>
      <c s="105" r="K255"/>
      <c s="105" r="L255"/>
      <c s="105" r="M255">
        <v>249109.68000000</v>
      </c>
      <c s="105" r="N255"/>
      <c s="105" r="O255"/>
      <c s="105" r="P255"/>
      <c s="105" r="Q255"/>
      <c s="105" r="R255"/>
      <c s="105" r="S255"/>
      <c s="105" r="T255"/>
      <c s="91" r="U255">
        <v>27562.50000000</v>
      </c>
      <c s="104" r="V255"/>
      <c s="91" r="W255">
        <v>27562.50000000</v>
      </c>
      <c s="104" r="X255"/>
      <c s="105" r="Y255"/>
      <c s="105" r="Z255"/>
      <c s="105" r="AA255">
        <v>27562.50000000</v>
      </c>
      <c s="105" r="AB255"/>
      <c s="105" r="AC255"/>
      <c s="105" r="AD255"/>
      <c s="105" r="AE255"/>
      <c s="105" r="AF255"/>
      <c s="105" r="AG255"/>
      <c s="112" r="AH255"/>
      <c s="251" r="AI255">
        <f>C255&amp;F255</f>
      </c>
      <c s="95" r="AJ255">
        <f>C255&amp;F255</f>
      </c>
      <c s="0" r="AK255"/>
    </row>
    <row r="256" ht="11.25000000" customHeight="1">
      <c s="243" r="A256"/>
      <c s="99" r="B256" t="s">
        <v>316</v>
      </c>
      <c s="100" r="C256" t="s">
        <v>462</v>
      </c>
      <c s="130" r="D256"/>
      <c s="131" r="E256"/>
      <c s="100" r="F256" t="s">
        <v>473</v>
      </c>
      <c s="91" r="G256">
        <v>25000.00000000</v>
      </c>
      <c s="104" r="H256"/>
      <c s="91" r="I256">
        <v>25000.00000000</v>
      </c>
      <c s="104" r="J256"/>
      <c s="105" r="K256"/>
      <c s="105" r="L256"/>
      <c s="105" r="M256">
        <v>25000.00000000</v>
      </c>
      <c s="105" r="N256"/>
      <c s="105" r="O256"/>
      <c s="105" r="P256"/>
      <c s="105" r="Q256"/>
      <c s="105" r="R256"/>
      <c s="105" r="S256"/>
      <c s="105" r="T256"/>
      <c s="91" r="U256">
        <v>0.00000000</v>
      </c>
      <c s="104" r="V256"/>
      <c s="91" r="W256">
        <v>0.00000000</v>
      </c>
      <c s="104" r="X256"/>
      <c s="105" r="Y256"/>
      <c s="105" r="Z256"/>
      <c s="105" r="AA256"/>
      <c s="105" r="AB256"/>
      <c s="105" r="AC256"/>
      <c s="105" r="AD256"/>
      <c s="105" r="AE256"/>
      <c s="105" r="AF256"/>
      <c s="105" r="AG256"/>
      <c s="112" r="AH256"/>
      <c s="251" r="AI256">
        <f>C256&amp;F256</f>
      </c>
      <c s="95" r="AJ256">
        <f>C256&amp;F256</f>
      </c>
      <c s="0" r="AK256"/>
    </row>
    <row r="257" ht="11.25000000" customHeight="1">
      <c s="243" r="A257"/>
      <c s="89" r="B257" t="s">
        <v>316</v>
      </c>
      <c s="90" r="C257" t="s">
        <v>475</v>
      </c>
      <c s="127" r="D257"/>
      <c s="128" r="E257"/>
      <c s="90" r="F257" t="s">
        <v>319</v>
      </c>
      <c s="91" r="G257">
        <v>22104004.57000000</v>
      </c>
      <c s="91" r="H257"/>
      <c s="91" r="I257">
        <v>22104004.57000000</v>
      </c>
      <c s="91" r="J257"/>
      <c s="91" r="K257"/>
      <c s="91" r="L257"/>
      <c s="91" r="M257">
        <v>22104004.57000000</v>
      </c>
      <c s="91" r="N257"/>
      <c s="91" r="O257"/>
      <c s="91" r="P257"/>
      <c s="91" r="Q257"/>
      <c s="91" r="R257"/>
      <c s="91" r="S257"/>
      <c s="91" r="T257"/>
      <c s="91" r="U257">
        <v>4183657.54000000</v>
      </c>
      <c s="91" r="V257"/>
      <c s="91" r="W257">
        <v>4183657.54000000</v>
      </c>
      <c s="91" r="X257"/>
      <c s="91" r="Y257"/>
      <c s="91" r="Z257"/>
      <c s="91" r="AA257">
        <v>4183657.54000000</v>
      </c>
      <c s="91" r="AB257"/>
      <c s="91" r="AC257"/>
      <c s="91" r="AD257"/>
      <c s="91" r="AE257"/>
      <c s="91" r="AF257"/>
      <c s="91" r="AG257"/>
      <c s="93" r="AH257"/>
      <c s="129" r="AI257"/>
      <c s="95" r="AJ257" t="s">
        <v>476</v>
      </c>
      <c s="0" r="AK257"/>
    </row>
    <row r="258" ht="11.25000000" customHeight="1">
      <c s="243" r="A258"/>
      <c s="89" r="B258" t="s">
        <v>316</v>
      </c>
      <c s="90" r="C258" t="s">
        <v>478</v>
      </c>
      <c s="127" r="D258"/>
      <c s="128" r="E258"/>
      <c s="90" r="F258" t="s">
        <v>319</v>
      </c>
      <c s="91" r="G258">
        <v>1018180.96000000</v>
      </c>
      <c s="91" r="H258"/>
      <c s="91" r="I258">
        <v>1018180.96000000</v>
      </c>
      <c s="91" r="J258"/>
      <c s="91" r="K258"/>
      <c s="91" r="L258"/>
      <c s="91" r="M258">
        <v>1018180.96000000</v>
      </c>
      <c s="91" r="N258"/>
      <c s="91" r="O258"/>
      <c s="91" r="P258"/>
      <c s="91" r="Q258"/>
      <c s="91" r="R258"/>
      <c s="91" r="S258"/>
      <c s="91" r="T258"/>
      <c s="91" r="U258">
        <v>312393.59000000</v>
      </c>
      <c s="91" r="V258"/>
      <c s="91" r="W258">
        <v>312393.59000000</v>
      </c>
      <c s="91" r="X258"/>
      <c s="91" r="Y258"/>
      <c s="91" r="Z258"/>
      <c s="91" r="AA258">
        <v>312393.59000000</v>
      </c>
      <c s="91" r="AB258"/>
      <c s="91" r="AC258"/>
      <c s="91" r="AD258"/>
      <c s="91" r="AE258"/>
      <c s="91" r="AF258"/>
      <c s="91" r="AG258"/>
      <c s="93" r="AH258"/>
      <c s="129" r="AI258"/>
      <c s="95" r="AJ258" t="s">
        <v>479</v>
      </c>
      <c s="0" r="AK258"/>
    </row>
    <row r="259" ht="11.25000000" customHeight="1">
      <c s="243" r="A259"/>
      <c s="89" r="B259" t="s">
        <v>316</v>
      </c>
      <c s="90" r="C259" t="s">
        <v>478</v>
      </c>
      <c s="127" r="D259"/>
      <c s="128" r="E259"/>
      <c s="90" r="F259" t="s">
        <v>316</v>
      </c>
      <c s="91" r="G259">
        <v>550000.00000000</v>
      </c>
      <c s="91" r="H259"/>
      <c s="91" r="I259">
        <v>550000.00000000</v>
      </c>
      <c s="91" r="J259"/>
      <c s="91" r="K259"/>
      <c s="91" r="L259"/>
      <c s="91" r="M259">
        <v>550000.00000000</v>
      </c>
      <c s="91" r="N259"/>
      <c s="91" r="O259"/>
      <c s="91" r="P259"/>
      <c s="91" r="Q259"/>
      <c s="91" r="R259"/>
      <c s="91" r="S259"/>
      <c s="91" r="T259"/>
      <c s="91" r="U259">
        <v>181426.16000000</v>
      </c>
      <c s="91" r="V259"/>
      <c s="91" r="W259">
        <v>181426.16000000</v>
      </c>
      <c s="91" r="X259"/>
      <c s="91" r="Y259"/>
      <c s="91" r="Z259"/>
      <c s="91" r="AA259">
        <v>181426.16000000</v>
      </c>
      <c s="91" r="AB259"/>
      <c s="91" r="AC259"/>
      <c s="91" r="AD259"/>
      <c s="91" r="AE259"/>
      <c s="91" r="AF259"/>
      <c s="91" r="AG259"/>
      <c s="93" r="AH259"/>
      <c s="129" r="AI259"/>
      <c s="95" r="AJ259" t="s">
        <v>480</v>
      </c>
      <c s="0" r="AK259"/>
    </row>
    <row r="260" ht="11.25000000" customHeight="1">
      <c s="243" r="A260"/>
      <c s="89" r="B260" t="s">
        <v>316</v>
      </c>
      <c s="90" r="C260" t="s">
        <v>478</v>
      </c>
      <c s="127" r="D260"/>
      <c s="128" r="E260"/>
      <c s="90" r="F260" t="s">
        <v>344</v>
      </c>
      <c s="91" r="G260">
        <v>550000.00000000</v>
      </c>
      <c s="91" r="H260"/>
      <c s="91" r="I260">
        <v>550000.00000000</v>
      </c>
      <c s="91" r="J260"/>
      <c s="91" r="K260"/>
      <c s="91" r="L260"/>
      <c s="91" r="M260">
        <v>550000.00000000</v>
      </c>
      <c s="91" r="N260"/>
      <c s="91" r="O260"/>
      <c s="91" r="P260"/>
      <c s="91" r="Q260"/>
      <c s="91" r="R260"/>
      <c s="91" r="S260"/>
      <c s="91" r="T260"/>
      <c s="91" r="U260">
        <v>181426.16000000</v>
      </c>
      <c s="91" r="V260"/>
      <c s="91" r="W260">
        <v>181426.16000000</v>
      </c>
      <c s="91" r="X260"/>
      <c s="91" r="Y260"/>
      <c s="91" r="Z260"/>
      <c s="91" r="AA260">
        <v>181426.16000000</v>
      </c>
      <c s="91" r="AB260"/>
      <c s="91" r="AC260"/>
      <c s="91" r="AD260"/>
      <c s="91" r="AE260"/>
      <c s="91" r="AF260"/>
      <c s="91" r="AG260"/>
      <c s="93" r="AH260"/>
      <c s="129" r="AI260"/>
      <c s="95" r="AJ260" t="s">
        <v>481</v>
      </c>
      <c s="0" r="AK260"/>
    </row>
    <row r="261" ht="11.25000000" customHeight="1">
      <c s="243" r="A261"/>
      <c s="99" r="B261" t="s">
        <v>316</v>
      </c>
      <c s="100" r="C261" t="s">
        <v>478</v>
      </c>
      <c s="130" r="D261"/>
      <c s="131" r="E261"/>
      <c s="100" r="F261" t="s">
        <v>349</v>
      </c>
      <c s="91" r="G261">
        <v>550000.00000000</v>
      </c>
      <c s="104" r="H261"/>
      <c s="91" r="I261">
        <v>550000.00000000</v>
      </c>
      <c s="104" r="J261"/>
      <c s="105" r="K261"/>
      <c s="105" r="L261"/>
      <c s="105" r="M261">
        <v>550000.00000000</v>
      </c>
      <c s="105" r="N261"/>
      <c s="105" r="O261"/>
      <c s="105" r="P261"/>
      <c s="105" r="Q261"/>
      <c s="105" r="R261"/>
      <c s="105" r="S261"/>
      <c s="105" r="T261"/>
      <c s="91" r="U261">
        <v>181426.16000000</v>
      </c>
      <c s="104" r="V261"/>
      <c s="91" r="W261">
        <v>181426.16000000</v>
      </c>
      <c s="104" r="X261"/>
      <c s="105" r="Y261"/>
      <c s="105" r="Z261"/>
      <c s="105" r="AA261">
        <v>181426.16000000</v>
      </c>
      <c s="105" r="AB261"/>
      <c s="105" r="AC261"/>
      <c s="105" r="AD261"/>
      <c s="105" r="AE261"/>
      <c s="105" r="AF261"/>
      <c s="105" r="AG261"/>
      <c s="112" r="AH261"/>
      <c s="251" r="AI261">
        <f>C261&amp;F261</f>
      </c>
      <c s="95" r="AJ261">
        <f>C261&amp;F261</f>
      </c>
      <c s="0" r="AK261"/>
    </row>
    <row r="262" ht="11.25000000" customHeight="1">
      <c s="243" r="A262"/>
      <c s="89" r="B262" t="s">
        <v>316</v>
      </c>
      <c s="90" r="C262" t="s">
        <v>478</v>
      </c>
      <c s="127" r="D262"/>
      <c s="128" r="E262"/>
      <c s="90" r="F262" t="s">
        <v>358</v>
      </c>
      <c s="91" r="G262">
        <v>468180.96000000</v>
      </c>
      <c s="91" r="H262"/>
      <c s="91" r="I262">
        <v>468180.96000000</v>
      </c>
      <c s="91" r="J262"/>
      <c s="91" r="K262"/>
      <c s="91" r="L262"/>
      <c s="91" r="M262">
        <v>468180.96000000</v>
      </c>
      <c s="91" r="N262"/>
      <c s="91" r="O262"/>
      <c s="91" r="P262"/>
      <c s="91" r="Q262"/>
      <c s="91" r="R262"/>
      <c s="91" r="S262"/>
      <c s="91" r="T262"/>
      <c s="91" r="U262">
        <v>130967.43000000</v>
      </c>
      <c s="91" r="V262"/>
      <c s="91" r="W262">
        <v>130967.43000000</v>
      </c>
      <c s="91" r="X262"/>
      <c s="91" r="Y262"/>
      <c s="91" r="Z262"/>
      <c s="91" r="AA262">
        <v>130967.43000000</v>
      </c>
      <c s="91" r="AB262"/>
      <c s="91" r="AC262"/>
      <c s="91" r="AD262"/>
      <c s="91" r="AE262"/>
      <c s="91" r="AF262"/>
      <c s="91" r="AG262"/>
      <c s="93" r="AH262"/>
      <c s="129" r="AI262"/>
      <c s="95" r="AJ262" t="s">
        <v>482</v>
      </c>
      <c s="0" r="AK262"/>
    </row>
    <row r="263" ht="11.25000000" customHeight="1">
      <c s="243" r="A263"/>
      <c s="89" r="B263" t="s">
        <v>316</v>
      </c>
      <c s="90" r="C263" t="s">
        <v>478</v>
      </c>
      <c s="127" r="D263"/>
      <c s="128" r="E263"/>
      <c s="90" r="F263" t="s">
        <v>361</v>
      </c>
      <c s="91" r="G263">
        <v>468180.96000000</v>
      </c>
      <c s="91" r="H263"/>
      <c s="91" r="I263">
        <v>468180.96000000</v>
      </c>
      <c s="91" r="J263"/>
      <c s="91" r="K263"/>
      <c s="91" r="L263"/>
      <c s="91" r="M263">
        <v>468180.96000000</v>
      </c>
      <c s="91" r="N263"/>
      <c s="91" r="O263"/>
      <c s="91" r="P263"/>
      <c s="91" r="Q263"/>
      <c s="91" r="R263"/>
      <c s="91" r="S263"/>
      <c s="91" r="T263"/>
      <c s="91" r="U263">
        <v>130967.43000000</v>
      </c>
      <c s="91" r="V263"/>
      <c s="91" r="W263">
        <v>130967.43000000</v>
      </c>
      <c s="91" r="X263"/>
      <c s="91" r="Y263"/>
      <c s="91" r="Z263"/>
      <c s="91" r="AA263">
        <v>130967.43000000</v>
      </c>
      <c s="91" r="AB263"/>
      <c s="91" r="AC263"/>
      <c s="91" r="AD263"/>
      <c s="91" r="AE263"/>
      <c s="91" r="AF263"/>
      <c s="91" r="AG263"/>
      <c s="93" r="AH263"/>
      <c s="129" r="AI263"/>
      <c s="95" r="AJ263" t="s">
        <v>483</v>
      </c>
      <c s="0" r="AK263"/>
    </row>
    <row r="264" ht="11.25000000" customHeight="1">
      <c s="243" r="A264"/>
      <c s="99" r="B264" t="s">
        <v>316</v>
      </c>
      <c s="100" r="C264" t="s">
        <v>478</v>
      </c>
      <c s="130" r="D264"/>
      <c s="131" r="E264"/>
      <c s="100" r="F264" t="s">
        <v>368</v>
      </c>
      <c s="91" r="G264">
        <v>468180.96000000</v>
      </c>
      <c s="104" r="H264"/>
      <c s="91" r="I264">
        <v>468180.96000000</v>
      </c>
      <c s="104" r="J264"/>
      <c s="105" r="K264"/>
      <c s="105" r="L264"/>
      <c s="105" r="M264">
        <v>468180.96000000</v>
      </c>
      <c s="105" r="N264"/>
      <c s="105" r="O264"/>
      <c s="105" r="P264"/>
      <c s="105" r="Q264"/>
      <c s="105" r="R264"/>
      <c s="105" r="S264"/>
      <c s="105" r="T264"/>
      <c s="91" r="U264">
        <v>130967.43000000</v>
      </c>
      <c s="104" r="V264"/>
      <c s="91" r="W264">
        <v>130967.43000000</v>
      </c>
      <c s="104" r="X264"/>
      <c s="105" r="Y264"/>
      <c s="105" r="Z264"/>
      <c s="105" r="AA264">
        <v>130967.43000000</v>
      </c>
      <c s="105" r="AB264"/>
      <c s="105" r="AC264"/>
      <c s="105" r="AD264"/>
      <c s="105" r="AE264"/>
      <c s="105" r="AF264"/>
      <c s="105" r="AG264"/>
      <c s="112" r="AH264"/>
      <c s="251" r="AI264">
        <f>C264&amp;F264</f>
      </c>
      <c s="95" r="AJ264">
        <f>C264&amp;F264</f>
      </c>
      <c s="0" r="AK264"/>
    </row>
    <row r="265" ht="11.25000000" customHeight="1">
      <c s="243" r="A265"/>
      <c s="89" r="B265" t="s">
        <v>316</v>
      </c>
      <c s="90" r="C265" t="s">
        <v>485</v>
      </c>
      <c s="127" r="D265"/>
      <c s="128" r="E265"/>
      <c s="90" r="F265" t="s">
        <v>319</v>
      </c>
      <c s="91" r="G265">
        <v>3400320.00000000</v>
      </c>
      <c s="91" r="H265"/>
      <c s="91" r="I265">
        <v>3400320.00000000</v>
      </c>
      <c s="91" r="J265"/>
      <c s="91" r="K265"/>
      <c s="91" r="L265"/>
      <c s="91" r="M265">
        <v>3400320.00000000</v>
      </c>
      <c s="91" r="N265"/>
      <c s="91" r="O265"/>
      <c s="91" r="P265"/>
      <c s="91" r="Q265"/>
      <c s="91" r="R265"/>
      <c s="91" r="S265"/>
      <c s="91" r="T265"/>
      <c s="91" r="U265">
        <v>747985.61000000</v>
      </c>
      <c s="91" r="V265"/>
      <c s="91" r="W265">
        <v>747985.61000000</v>
      </c>
      <c s="91" r="X265"/>
      <c s="91" r="Y265"/>
      <c s="91" r="Z265"/>
      <c s="91" r="AA265">
        <v>747985.61000000</v>
      </c>
      <c s="91" r="AB265"/>
      <c s="91" r="AC265"/>
      <c s="91" r="AD265"/>
      <c s="91" r="AE265"/>
      <c s="91" r="AF265"/>
      <c s="91" r="AG265"/>
      <c s="93" r="AH265"/>
      <c s="129" r="AI265"/>
      <c s="95" r="AJ265" t="s">
        <v>486</v>
      </c>
      <c s="0" r="AK265"/>
    </row>
    <row r="266" ht="11.25000000" customHeight="1">
      <c s="243" r="A266"/>
      <c s="89" r="B266" t="s">
        <v>316</v>
      </c>
      <c s="90" r="C266" t="s">
        <v>485</v>
      </c>
      <c s="127" r="D266"/>
      <c s="128" r="E266"/>
      <c s="90" r="F266" t="s">
        <v>316</v>
      </c>
      <c s="91" r="G266">
        <v>1116795.66000000</v>
      </c>
      <c s="91" r="H266"/>
      <c s="91" r="I266">
        <v>1116795.66000000</v>
      </c>
      <c s="91" r="J266"/>
      <c s="91" r="K266"/>
      <c s="91" r="L266"/>
      <c s="91" r="M266">
        <v>1116795.66000000</v>
      </c>
      <c s="91" r="N266"/>
      <c s="91" r="O266"/>
      <c s="91" r="P266"/>
      <c s="91" r="Q266"/>
      <c s="91" r="R266"/>
      <c s="91" r="S266"/>
      <c s="91" r="T266"/>
      <c s="91" r="U266">
        <v>28020.26000000</v>
      </c>
      <c s="91" r="V266"/>
      <c s="91" r="W266">
        <v>28020.26000000</v>
      </c>
      <c s="91" r="X266"/>
      <c s="91" r="Y266"/>
      <c s="91" r="Z266"/>
      <c s="91" r="AA266">
        <v>28020.26000000</v>
      </c>
      <c s="91" r="AB266"/>
      <c s="91" r="AC266"/>
      <c s="91" r="AD266"/>
      <c s="91" r="AE266"/>
      <c s="91" r="AF266"/>
      <c s="91" r="AG266"/>
      <c s="93" r="AH266"/>
      <c s="129" r="AI266"/>
      <c s="95" r="AJ266" t="s">
        <v>487</v>
      </c>
      <c s="0" r="AK266"/>
    </row>
    <row r="267" ht="11.25000000" customHeight="1">
      <c s="243" r="A267"/>
      <c s="89" r="B267" t="s">
        <v>316</v>
      </c>
      <c s="90" r="C267" t="s">
        <v>485</v>
      </c>
      <c s="127" r="D267"/>
      <c s="128" r="E267"/>
      <c s="90" r="F267" t="s">
        <v>344</v>
      </c>
      <c s="91" r="G267">
        <v>1116795.66000000</v>
      </c>
      <c s="91" r="H267"/>
      <c s="91" r="I267">
        <v>1116795.66000000</v>
      </c>
      <c s="91" r="J267"/>
      <c s="91" r="K267"/>
      <c s="91" r="L267"/>
      <c s="91" r="M267">
        <v>1116795.66000000</v>
      </c>
      <c s="91" r="N267"/>
      <c s="91" r="O267"/>
      <c s="91" r="P267"/>
      <c s="91" r="Q267"/>
      <c s="91" r="R267"/>
      <c s="91" r="S267"/>
      <c s="91" r="T267"/>
      <c s="91" r="U267">
        <v>28020.26000000</v>
      </c>
      <c s="91" r="V267"/>
      <c s="91" r="W267">
        <v>28020.26000000</v>
      </c>
      <c s="91" r="X267"/>
      <c s="91" r="Y267"/>
      <c s="91" r="Z267"/>
      <c s="91" r="AA267">
        <v>28020.26000000</v>
      </c>
      <c s="91" r="AB267"/>
      <c s="91" r="AC267"/>
      <c s="91" r="AD267"/>
      <c s="91" r="AE267"/>
      <c s="91" r="AF267"/>
      <c s="91" r="AG267"/>
      <c s="93" r="AH267"/>
      <c s="129" r="AI267"/>
      <c s="95" r="AJ267" t="s">
        <v>488</v>
      </c>
      <c s="0" r="AK267"/>
    </row>
    <row r="268" ht="11.25000000" customHeight="1">
      <c s="243" r="A268"/>
      <c s="99" r="B268" t="s">
        <v>316</v>
      </c>
      <c s="100" r="C268" t="s">
        <v>485</v>
      </c>
      <c s="130" r="D268"/>
      <c s="131" r="E268"/>
      <c s="100" r="F268" t="s">
        <v>349</v>
      </c>
      <c s="91" r="G268">
        <v>1068591.74000000</v>
      </c>
      <c s="104" r="H268"/>
      <c s="91" r="I268">
        <v>1068591.74000000</v>
      </c>
      <c s="104" r="J268"/>
      <c s="105" r="K268"/>
      <c s="105" r="L268"/>
      <c s="105" r="M268">
        <v>1068591.74000000</v>
      </c>
      <c s="105" r="N268"/>
      <c s="105" r="O268"/>
      <c s="105" r="P268"/>
      <c s="105" r="Q268"/>
      <c s="105" r="R268"/>
      <c s="105" r="S268"/>
      <c s="105" r="T268"/>
      <c s="91" r="U268">
        <v>17590.27000000</v>
      </c>
      <c s="104" r="V268"/>
      <c s="91" r="W268">
        <v>17590.27000000</v>
      </c>
      <c s="104" r="X268"/>
      <c s="105" r="Y268"/>
      <c s="105" r="Z268"/>
      <c s="105" r="AA268">
        <v>17590.27000000</v>
      </c>
      <c s="105" r="AB268"/>
      <c s="105" r="AC268"/>
      <c s="105" r="AD268"/>
      <c s="105" r="AE268"/>
      <c s="105" r="AF268"/>
      <c s="105" r="AG268"/>
      <c s="112" r="AH268"/>
      <c s="251" r="AI268">
        <f>C268&amp;F268</f>
      </c>
      <c s="95" r="AJ268">
        <f>C268&amp;F268</f>
      </c>
      <c s="0" r="AK268"/>
    </row>
    <row r="269" ht="11.25000000" customHeight="1">
      <c s="243" r="A269"/>
      <c s="99" r="B269" t="s">
        <v>316</v>
      </c>
      <c s="100" r="C269" t="s">
        <v>485</v>
      </c>
      <c s="130" r="D269"/>
      <c s="131" r="E269"/>
      <c s="100" r="F269" t="s">
        <v>351</v>
      </c>
      <c s="91" r="G269">
        <v>48203.92000000</v>
      </c>
      <c s="104" r="H269"/>
      <c s="91" r="I269">
        <v>48203.92000000</v>
      </c>
      <c s="104" r="J269"/>
      <c s="105" r="K269"/>
      <c s="105" r="L269"/>
      <c s="105" r="M269">
        <v>48203.92000000</v>
      </c>
      <c s="105" r="N269"/>
      <c s="105" r="O269"/>
      <c s="105" r="P269"/>
      <c s="105" r="Q269"/>
      <c s="105" r="R269"/>
      <c s="105" r="S269"/>
      <c s="105" r="T269"/>
      <c s="91" r="U269">
        <v>10429.99000000</v>
      </c>
      <c s="104" r="V269"/>
      <c s="91" r="W269">
        <v>10429.99000000</v>
      </c>
      <c s="104" r="X269"/>
      <c s="105" r="Y269"/>
      <c s="105" r="Z269"/>
      <c s="105" r="AA269">
        <v>10429.99000000</v>
      </c>
      <c s="105" r="AB269"/>
      <c s="105" r="AC269"/>
      <c s="105" r="AD269"/>
      <c s="105" r="AE269"/>
      <c s="105" r="AF269"/>
      <c s="105" r="AG269"/>
      <c s="112" r="AH269"/>
      <c s="251" r="AI269">
        <f>C269&amp;F269</f>
      </c>
      <c s="95" r="AJ269">
        <f>C269&amp;F269</f>
      </c>
      <c s="0" r="AK269"/>
    </row>
    <row r="270" ht="11.25000000" customHeight="1">
      <c s="243" r="A270"/>
      <c s="89" r="B270" t="s">
        <v>316</v>
      </c>
      <c s="90" r="C270" t="s">
        <v>485</v>
      </c>
      <c s="127" r="D270"/>
      <c s="128" r="E270"/>
      <c s="90" r="F270" t="s">
        <v>409</v>
      </c>
      <c s="91" r="G270">
        <v>1615400.00000000</v>
      </c>
      <c s="91" r="H270"/>
      <c s="91" r="I270">
        <v>1615400.00000000</v>
      </c>
      <c s="91" r="J270"/>
      <c s="91" r="K270"/>
      <c s="91" r="L270"/>
      <c s="91" r="M270">
        <v>1615400.00000000</v>
      </c>
      <c s="91" r="N270"/>
      <c s="91" r="O270"/>
      <c s="91" r="P270"/>
      <c s="91" r="Q270"/>
      <c s="91" r="R270"/>
      <c s="91" r="S270"/>
      <c s="91" r="T270"/>
      <c s="91" r="U270">
        <v>177752.76000000</v>
      </c>
      <c s="91" r="V270"/>
      <c s="91" r="W270">
        <v>177752.76000000</v>
      </c>
      <c s="91" r="X270"/>
      <c s="91" r="Y270"/>
      <c s="91" r="Z270"/>
      <c s="91" r="AA270">
        <v>177752.76000000</v>
      </c>
      <c s="91" r="AB270"/>
      <c s="91" r="AC270"/>
      <c s="91" r="AD270"/>
      <c s="91" r="AE270"/>
      <c s="91" r="AF270"/>
      <c s="91" r="AG270"/>
      <c s="93" r="AH270"/>
      <c s="129" r="AI270"/>
      <c s="95" r="AJ270" t="s">
        <v>489</v>
      </c>
      <c s="0" r="AK270"/>
    </row>
    <row r="271" ht="11.25000000" customHeight="1">
      <c s="243" r="A271"/>
      <c s="89" r="B271" t="s">
        <v>316</v>
      </c>
      <c s="90" r="C271" t="s">
        <v>485</v>
      </c>
      <c s="127" r="D271"/>
      <c s="128" r="E271"/>
      <c s="90" r="F271" t="s">
        <v>412</v>
      </c>
      <c s="91" r="G271">
        <v>1615400.00000000</v>
      </c>
      <c s="91" r="H271"/>
      <c s="91" r="I271">
        <v>1615400.00000000</v>
      </c>
      <c s="91" r="J271"/>
      <c s="91" r="K271"/>
      <c s="91" r="L271"/>
      <c s="91" r="M271">
        <v>1615400.00000000</v>
      </c>
      <c s="91" r="N271"/>
      <c s="91" r="O271"/>
      <c s="91" r="P271"/>
      <c s="91" r="Q271"/>
      <c s="91" r="R271"/>
      <c s="91" r="S271"/>
      <c s="91" r="T271"/>
      <c s="91" r="U271">
        <v>177752.76000000</v>
      </c>
      <c s="91" r="V271"/>
      <c s="91" r="W271">
        <v>177752.76000000</v>
      </c>
      <c s="91" r="X271"/>
      <c s="91" r="Y271"/>
      <c s="91" r="Z271"/>
      <c s="91" r="AA271">
        <v>177752.76000000</v>
      </c>
      <c s="91" r="AB271"/>
      <c s="91" r="AC271"/>
      <c s="91" r="AD271"/>
      <c s="91" r="AE271"/>
      <c s="91" r="AF271"/>
      <c s="91" r="AG271"/>
      <c s="93" r="AH271"/>
      <c s="129" r="AI271"/>
      <c s="95" r="AJ271" t="s">
        <v>490</v>
      </c>
      <c s="0" r="AK271"/>
    </row>
    <row r="272" ht="11.25000000" customHeight="1">
      <c s="243" r="A272"/>
      <c s="99" r="B272" t="s">
        <v>316</v>
      </c>
      <c s="100" r="C272" t="s">
        <v>485</v>
      </c>
      <c s="130" r="D272"/>
      <c s="131" r="E272"/>
      <c s="100" r="F272" t="s">
        <v>415</v>
      </c>
      <c s="91" r="G272">
        <v>1615400.00000000</v>
      </c>
      <c s="104" r="H272"/>
      <c s="91" r="I272">
        <v>1615400.00000000</v>
      </c>
      <c s="104" r="J272"/>
      <c s="105" r="K272"/>
      <c s="105" r="L272"/>
      <c s="105" r="M272">
        <v>1615400.00000000</v>
      </c>
      <c s="105" r="N272"/>
      <c s="105" r="O272"/>
      <c s="105" r="P272"/>
      <c s="105" r="Q272"/>
      <c s="105" r="R272"/>
      <c s="105" r="S272"/>
      <c s="105" r="T272"/>
      <c s="91" r="U272">
        <v>177752.76000000</v>
      </c>
      <c s="104" r="V272"/>
      <c s="91" r="W272">
        <v>177752.76000000</v>
      </c>
      <c s="104" r="X272"/>
      <c s="105" r="Y272"/>
      <c s="105" r="Z272"/>
      <c s="105" r="AA272">
        <v>177752.76000000</v>
      </c>
      <c s="105" r="AB272"/>
      <c s="105" r="AC272"/>
      <c s="105" r="AD272"/>
      <c s="105" r="AE272"/>
      <c s="105" r="AF272"/>
      <c s="105" r="AG272"/>
      <c s="112" r="AH272"/>
      <c s="251" r="AI272">
        <f>C272&amp;F272</f>
      </c>
      <c s="95" r="AJ272">
        <f>C272&amp;F272</f>
      </c>
      <c s="0" r="AK272"/>
    </row>
    <row r="273" ht="11.25000000" customHeight="1">
      <c s="243" r="A273"/>
      <c s="89" r="B273" t="s">
        <v>316</v>
      </c>
      <c s="90" r="C273" t="s">
        <v>485</v>
      </c>
      <c s="127" r="D273"/>
      <c s="128" r="E273"/>
      <c s="90" r="F273" t="s">
        <v>358</v>
      </c>
      <c s="91" r="G273">
        <v>668124.34000000</v>
      </c>
      <c s="91" r="H273"/>
      <c s="91" r="I273">
        <v>668124.34000000</v>
      </c>
      <c s="91" r="J273"/>
      <c s="91" r="K273"/>
      <c s="91" r="L273"/>
      <c s="91" r="M273">
        <v>668124.34000000</v>
      </c>
      <c s="91" r="N273"/>
      <c s="91" r="O273"/>
      <c s="91" r="P273"/>
      <c s="91" r="Q273"/>
      <c s="91" r="R273"/>
      <c s="91" r="S273"/>
      <c s="91" r="T273"/>
      <c s="91" r="U273">
        <v>542212.59000000</v>
      </c>
      <c s="91" r="V273"/>
      <c s="91" r="W273">
        <v>542212.59000000</v>
      </c>
      <c s="91" r="X273"/>
      <c s="91" r="Y273"/>
      <c s="91" r="Z273"/>
      <c s="91" r="AA273">
        <v>542212.59000000</v>
      </c>
      <c s="91" r="AB273"/>
      <c s="91" r="AC273"/>
      <c s="91" r="AD273"/>
      <c s="91" r="AE273"/>
      <c s="91" r="AF273"/>
      <c s="91" r="AG273"/>
      <c s="93" r="AH273"/>
      <c s="129" r="AI273"/>
      <c s="95" r="AJ273" t="s">
        <v>491</v>
      </c>
      <c s="0" r="AK273"/>
    </row>
    <row r="274" ht="11.25000000" customHeight="1">
      <c s="243" r="A274"/>
      <c s="89" r="B274" t="s">
        <v>316</v>
      </c>
      <c s="90" r="C274" t="s">
        <v>485</v>
      </c>
      <c s="127" r="D274"/>
      <c s="128" r="E274"/>
      <c s="90" r="F274" t="s">
        <v>468</v>
      </c>
      <c s="91" r="G274">
        <v>637520.00000000</v>
      </c>
      <c s="91" r="H274"/>
      <c s="91" r="I274">
        <v>637520.00000000</v>
      </c>
      <c s="91" r="J274"/>
      <c s="91" r="K274"/>
      <c s="91" r="L274"/>
      <c s="91" r="M274">
        <v>637520.00000000</v>
      </c>
      <c s="91" r="N274"/>
      <c s="91" r="O274"/>
      <c s="91" r="P274"/>
      <c s="91" r="Q274"/>
      <c s="91" r="R274"/>
      <c s="91" r="S274"/>
      <c s="91" r="T274"/>
      <c s="91" r="U274">
        <v>541075.00000000</v>
      </c>
      <c s="91" r="V274"/>
      <c s="91" r="W274">
        <v>541075.00000000</v>
      </c>
      <c s="91" r="X274"/>
      <c s="91" r="Y274"/>
      <c s="91" r="Z274"/>
      <c s="91" r="AA274">
        <v>541075.00000000</v>
      </c>
      <c s="91" r="AB274"/>
      <c s="91" r="AC274"/>
      <c s="91" r="AD274"/>
      <c s="91" r="AE274"/>
      <c s="91" r="AF274"/>
      <c s="91" r="AG274"/>
      <c s="93" r="AH274"/>
      <c s="129" r="AI274"/>
      <c s="95" r="AJ274" t="s">
        <v>492</v>
      </c>
      <c s="0" r="AK274"/>
    </row>
    <row r="275" ht="11.25000000" customHeight="1">
      <c s="243" r="A275"/>
      <c s="99" r="B275" t="s">
        <v>316</v>
      </c>
      <c s="100" r="C275" t="s">
        <v>485</v>
      </c>
      <c s="130" r="D275"/>
      <c s="131" r="E275"/>
      <c s="100" r="F275" t="s">
        <v>471</v>
      </c>
      <c s="91" r="G275">
        <v>33315.00000000</v>
      </c>
      <c s="104" r="H275"/>
      <c s="91" r="I275">
        <v>33315.00000000</v>
      </c>
      <c s="104" r="J275"/>
      <c s="105" r="K275"/>
      <c s="105" r="L275"/>
      <c s="105" r="M275">
        <v>33315.00000000</v>
      </c>
      <c s="105" r="N275"/>
      <c s="105" r="O275"/>
      <c s="105" r="P275"/>
      <c s="105" r="Q275"/>
      <c s="105" r="R275"/>
      <c s="105" r="S275"/>
      <c s="105" r="T275"/>
      <c s="91" r="U275">
        <v>33315.00000000</v>
      </c>
      <c s="104" r="V275"/>
      <c s="91" r="W275">
        <v>33315.00000000</v>
      </c>
      <c s="104" r="X275"/>
      <c s="105" r="Y275"/>
      <c s="105" r="Z275"/>
      <c s="105" r="AA275">
        <v>33315.00000000</v>
      </c>
      <c s="105" r="AB275"/>
      <c s="105" r="AC275"/>
      <c s="105" r="AD275"/>
      <c s="105" r="AE275"/>
      <c s="105" r="AF275"/>
      <c s="105" r="AG275"/>
      <c s="112" r="AH275"/>
      <c s="251" r="AI275">
        <f>C275&amp;F275</f>
      </c>
      <c s="95" r="AJ275">
        <f>C275&amp;F275</f>
      </c>
      <c s="0" r="AK275"/>
    </row>
    <row r="276" ht="11.25000000" customHeight="1">
      <c s="243" r="A276"/>
      <c s="99" r="B276" t="s">
        <v>316</v>
      </c>
      <c s="100" r="C276" t="s">
        <v>485</v>
      </c>
      <c s="130" r="D276"/>
      <c s="131" r="E276"/>
      <c s="100" r="F276" t="s">
        <v>473</v>
      </c>
      <c s="91" r="G276">
        <v>604205.00000000</v>
      </c>
      <c s="104" r="H276"/>
      <c s="91" r="I276">
        <v>604205.00000000</v>
      </c>
      <c s="104" r="J276"/>
      <c s="105" r="K276"/>
      <c s="105" r="L276"/>
      <c s="105" r="M276">
        <v>604205.00000000</v>
      </c>
      <c s="105" r="N276"/>
      <c s="105" r="O276"/>
      <c s="105" r="P276"/>
      <c s="105" r="Q276"/>
      <c s="105" r="R276"/>
      <c s="105" r="S276"/>
      <c s="105" r="T276"/>
      <c s="91" r="U276">
        <v>507760.00000000</v>
      </c>
      <c s="104" r="V276"/>
      <c s="91" r="W276">
        <v>507760.00000000</v>
      </c>
      <c s="104" r="X276"/>
      <c s="105" r="Y276"/>
      <c s="105" r="Z276"/>
      <c s="105" r="AA276">
        <v>507760.00000000</v>
      </c>
      <c s="105" r="AB276"/>
      <c s="105" r="AC276"/>
      <c s="105" r="AD276"/>
      <c s="105" r="AE276"/>
      <c s="105" r="AF276"/>
      <c s="105" r="AG276"/>
      <c s="112" r="AH276"/>
      <c s="251" r="AI276">
        <f>C276&amp;F276</f>
      </c>
      <c s="95" r="AJ276">
        <f>C276&amp;F276</f>
      </c>
      <c s="0" r="AK276"/>
    </row>
    <row r="277" ht="11.25000000" customHeight="1">
      <c s="243" r="A277"/>
      <c s="89" r="B277" t="s">
        <v>316</v>
      </c>
      <c s="90" r="C277" t="s">
        <v>485</v>
      </c>
      <c s="127" r="D277"/>
      <c s="128" r="E277"/>
      <c s="90" r="F277" t="s">
        <v>418</v>
      </c>
      <c s="91" r="G277">
        <v>5604.34000000</v>
      </c>
      <c s="91" r="H277"/>
      <c s="91" r="I277">
        <v>5604.34000000</v>
      </c>
      <c s="91" r="J277"/>
      <c s="91" r="K277"/>
      <c s="91" r="L277"/>
      <c s="91" r="M277">
        <v>5604.34000000</v>
      </c>
      <c s="91" r="N277"/>
      <c s="91" r="O277"/>
      <c s="91" r="P277"/>
      <c s="91" r="Q277"/>
      <c s="91" r="R277"/>
      <c s="91" r="S277"/>
      <c s="91" r="T277"/>
      <c s="91" r="U277">
        <v>1137.59000000</v>
      </c>
      <c s="91" r="V277"/>
      <c s="91" r="W277">
        <v>1137.59000000</v>
      </c>
      <c s="91" r="X277"/>
      <c s="91" r="Y277"/>
      <c s="91" r="Z277"/>
      <c s="91" r="AA277">
        <v>1137.59000000</v>
      </c>
      <c s="91" r="AB277"/>
      <c s="91" r="AC277"/>
      <c s="91" r="AD277"/>
      <c s="91" r="AE277"/>
      <c s="91" r="AF277"/>
      <c s="91" r="AG277"/>
      <c s="93" r="AH277"/>
      <c s="129" r="AI277"/>
      <c s="95" r="AJ277" t="s">
        <v>493</v>
      </c>
      <c s="0" r="AK277"/>
    </row>
    <row r="278" ht="11.25000000" customHeight="1">
      <c s="243" r="A278"/>
      <c s="99" r="B278" t="s">
        <v>316</v>
      </c>
      <c s="100" r="C278" t="s">
        <v>485</v>
      </c>
      <c s="130" r="D278"/>
      <c s="131" r="E278"/>
      <c s="100" r="F278" t="s">
        <v>421</v>
      </c>
      <c s="91" r="G278">
        <v>5604.34000000</v>
      </c>
      <c s="104" r="H278"/>
      <c s="91" r="I278">
        <v>5604.34000000</v>
      </c>
      <c s="104" r="J278"/>
      <c s="105" r="K278"/>
      <c s="105" r="L278"/>
      <c s="105" r="M278">
        <v>5604.34000000</v>
      </c>
      <c s="105" r="N278"/>
      <c s="105" r="O278"/>
      <c s="105" r="P278"/>
      <c s="105" r="Q278"/>
      <c s="105" r="R278"/>
      <c s="105" r="S278"/>
      <c s="105" r="T278"/>
      <c s="91" r="U278">
        <v>1137.59000000</v>
      </c>
      <c s="104" r="V278"/>
      <c s="91" r="W278">
        <v>1137.59000000</v>
      </c>
      <c s="104" r="X278"/>
      <c s="105" r="Y278"/>
      <c s="105" r="Z278"/>
      <c s="105" r="AA278">
        <v>1137.59000000</v>
      </c>
      <c s="105" r="AB278"/>
      <c s="105" r="AC278"/>
      <c s="105" r="AD278"/>
      <c s="105" r="AE278"/>
      <c s="105" r="AF278"/>
      <c s="105" r="AG278"/>
      <c s="112" r="AH278"/>
      <c s="251" r="AI278">
        <f>C278&amp;F278</f>
      </c>
      <c s="95" r="AJ278">
        <f>C278&amp;F278</f>
      </c>
      <c s="0" r="AK278"/>
    </row>
    <row r="279" ht="11.25000000" customHeight="1">
      <c s="243" r="A279"/>
      <c s="89" r="B279" t="s">
        <v>316</v>
      </c>
      <c s="90" r="C279" t="s">
        <v>485</v>
      </c>
      <c s="127" r="D279"/>
      <c s="128" r="E279"/>
      <c s="90" r="F279" t="s">
        <v>361</v>
      </c>
      <c s="91" r="G279">
        <v>25000.00000000</v>
      </c>
      <c s="91" r="H279"/>
      <c s="91" r="I279">
        <v>25000.00000000</v>
      </c>
      <c s="91" r="J279"/>
      <c s="91" r="K279"/>
      <c s="91" r="L279"/>
      <c s="91" r="M279">
        <v>25000.00000000</v>
      </c>
      <c s="91" r="N279"/>
      <c s="91" r="O279"/>
      <c s="91" r="P279"/>
      <c s="91" r="Q279"/>
      <c s="91" r="R279"/>
      <c s="91" r="S279"/>
      <c s="91" r="T279"/>
      <c s="91" r="U279">
        <v>0.00000000</v>
      </c>
      <c s="91" r="V279"/>
      <c s="91" r="W279">
        <v>0.00000000</v>
      </c>
      <c s="91" r="X279"/>
      <c s="91" r="Y279"/>
      <c s="91" r="Z279"/>
      <c s="91" r="AA279">
        <v>0.00000000</v>
      </c>
      <c s="91" r="AB279"/>
      <c s="91" r="AC279"/>
      <c s="91" r="AD279"/>
      <c s="91" r="AE279"/>
      <c s="91" r="AF279"/>
      <c s="91" r="AG279"/>
      <c s="93" r="AH279"/>
      <c s="129" r="AI279"/>
      <c s="95" r="AJ279" t="s">
        <v>494</v>
      </c>
      <c s="0" r="AK279"/>
    </row>
    <row r="280" ht="11.25000000" customHeight="1">
      <c s="243" r="A280"/>
      <c s="99" r="B280" t="s">
        <v>316</v>
      </c>
      <c s="100" r="C280" t="s">
        <v>485</v>
      </c>
      <c s="130" r="D280"/>
      <c s="131" r="E280"/>
      <c s="100" r="F280" t="s">
        <v>368</v>
      </c>
      <c s="91" r="G280">
        <v>25000.00000000</v>
      </c>
      <c s="104" r="H280"/>
      <c s="91" r="I280">
        <v>25000.00000000</v>
      </c>
      <c s="104" r="J280"/>
      <c s="105" r="K280"/>
      <c s="105" r="L280"/>
      <c s="105" r="M280">
        <v>25000.00000000</v>
      </c>
      <c s="105" r="N280"/>
      <c s="105" r="O280"/>
      <c s="105" r="P280"/>
      <c s="105" r="Q280"/>
      <c s="105" r="R280"/>
      <c s="105" r="S280"/>
      <c s="105" r="T280"/>
      <c s="91" r="U280">
        <v>0.00000000</v>
      </c>
      <c s="104" r="V280"/>
      <c s="91" r="W280">
        <v>0.00000000</v>
      </c>
      <c s="104" r="X280"/>
      <c s="105" r="Y280"/>
      <c s="105" r="Z280"/>
      <c s="105" r="AA280">
        <v>0.00000000</v>
      </c>
      <c s="105" r="AB280"/>
      <c s="105" r="AC280"/>
      <c s="105" r="AD280"/>
      <c s="105" r="AE280"/>
      <c s="105" r="AF280"/>
      <c s="105" r="AG280"/>
      <c s="112" r="AH280"/>
      <c s="251" r="AI280">
        <f>C280&amp;F280</f>
      </c>
      <c s="95" r="AJ280">
        <f>C280&amp;F280</f>
      </c>
      <c s="0" r="AK280"/>
    </row>
    <row r="281" ht="11.25000000" customHeight="1">
      <c s="243" r="A281"/>
      <c s="89" r="B281" t="s">
        <v>316</v>
      </c>
      <c s="90" r="C281" t="s">
        <v>496</v>
      </c>
      <c s="127" r="D281"/>
      <c s="128" r="E281"/>
      <c s="90" r="F281" t="s">
        <v>319</v>
      </c>
      <c s="91" r="G281">
        <v>17685503.61000000</v>
      </c>
      <c s="91" r="H281"/>
      <c s="91" r="I281">
        <v>17685503.61000000</v>
      </c>
      <c s="91" r="J281"/>
      <c s="91" r="K281"/>
      <c s="91" r="L281"/>
      <c s="91" r="M281">
        <v>17685503.61000000</v>
      </c>
      <c s="91" r="N281"/>
      <c s="91" r="O281"/>
      <c s="91" r="P281"/>
      <c s="91" r="Q281"/>
      <c s="91" r="R281"/>
      <c s="91" r="S281"/>
      <c s="91" r="T281"/>
      <c s="91" r="U281">
        <v>3123278.34000000</v>
      </c>
      <c s="91" r="V281"/>
      <c s="91" r="W281">
        <v>3123278.34000000</v>
      </c>
      <c s="91" r="X281"/>
      <c s="91" r="Y281"/>
      <c s="91" r="Z281"/>
      <c s="91" r="AA281">
        <v>3123278.34000000</v>
      </c>
      <c s="91" r="AB281"/>
      <c s="91" r="AC281"/>
      <c s="91" r="AD281"/>
      <c s="91" r="AE281"/>
      <c s="91" r="AF281"/>
      <c s="91" r="AG281"/>
      <c s="93" r="AH281"/>
      <c s="129" r="AI281"/>
      <c s="95" r="AJ281" t="s">
        <v>497</v>
      </c>
      <c s="0" r="AK281"/>
    </row>
    <row r="282" ht="11.25000000" customHeight="1">
      <c s="243" r="A282"/>
      <c s="89" r="B282" t="s">
        <v>316</v>
      </c>
      <c s="90" r="C282" t="s">
        <v>496</v>
      </c>
      <c s="127" r="D282"/>
      <c s="128" r="E282"/>
      <c s="90" r="F282" t="s">
        <v>316</v>
      </c>
      <c s="91" r="G282">
        <v>4839541.02000000</v>
      </c>
      <c s="91" r="H282"/>
      <c s="91" r="I282">
        <v>4839541.02000000</v>
      </c>
      <c s="91" r="J282"/>
      <c s="91" r="K282"/>
      <c s="91" r="L282"/>
      <c s="91" r="M282">
        <v>4839541.02000000</v>
      </c>
      <c s="91" r="N282"/>
      <c s="91" r="O282"/>
      <c s="91" r="P282"/>
      <c s="91" r="Q282"/>
      <c s="91" r="R282"/>
      <c s="91" r="S282"/>
      <c s="91" r="T282"/>
      <c s="91" r="U282">
        <v>1833281.98000000</v>
      </c>
      <c s="91" r="V282"/>
      <c s="91" r="W282">
        <v>1833281.98000000</v>
      </c>
      <c s="91" r="X282"/>
      <c s="91" r="Y282"/>
      <c s="91" r="Z282"/>
      <c s="91" r="AA282">
        <v>1833281.98000000</v>
      </c>
      <c s="91" r="AB282"/>
      <c s="91" r="AC282"/>
      <c s="91" r="AD282"/>
      <c s="91" r="AE282"/>
      <c s="91" r="AF282"/>
      <c s="91" r="AG282"/>
      <c s="93" r="AH282"/>
      <c s="129" r="AI282"/>
      <c s="95" r="AJ282" t="s">
        <v>498</v>
      </c>
      <c s="0" r="AK282"/>
    </row>
    <row r="283" ht="11.25000000" customHeight="1">
      <c s="243" r="A283"/>
      <c s="89" r="B283" t="s">
        <v>316</v>
      </c>
      <c s="90" r="C283" t="s">
        <v>496</v>
      </c>
      <c s="127" r="D283"/>
      <c s="128" r="E283"/>
      <c s="90" r="F283" t="s">
        <v>344</v>
      </c>
      <c s="91" r="G283">
        <v>4839541.02000000</v>
      </c>
      <c s="91" r="H283"/>
      <c s="91" r="I283">
        <v>4839541.02000000</v>
      </c>
      <c s="91" r="J283"/>
      <c s="91" r="K283"/>
      <c s="91" r="L283"/>
      <c s="91" r="M283">
        <v>4839541.02000000</v>
      </c>
      <c s="91" r="N283"/>
      <c s="91" r="O283"/>
      <c s="91" r="P283"/>
      <c s="91" r="Q283"/>
      <c s="91" r="R283"/>
      <c s="91" r="S283"/>
      <c s="91" r="T283"/>
      <c s="91" r="U283">
        <v>1833281.98000000</v>
      </c>
      <c s="91" r="V283"/>
      <c s="91" r="W283">
        <v>1833281.98000000</v>
      </c>
      <c s="91" r="X283"/>
      <c s="91" r="Y283"/>
      <c s="91" r="Z283"/>
      <c s="91" r="AA283">
        <v>1833281.98000000</v>
      </c>
      <c s="91" r="AB283"/>
      <c s="91" r="AC283"/>
      <c s="91" r="AD283"/>
      <c s="91" r="AE283"/>
      <c s="91" r="AF283"/>
      <c s="91" r="AG283"/>
      <c s="93" r="AH283"/>
      <c s="129" r="AI283"/>
      <c s="95" r="AJ283" t="s">
        <v>499</v>
      </c>
      <c s="0" r="AK283"/>
    </row>
    <row r="284" ht="11.25000000" customHeight="1">
      <c s="243" r="A284"/>
      <c s="99" r="B284" t="s">
        <v>316</v>
      </c>
      <c s="100" r="C284" t="s">
        <v>496</v>
      </c>
      <c s="130" r="D284"/>
      <c s="131" r="E284"/>
      <c s="100" r="F284" t="s">
        <v>349</v>
      </c>
      <c s="91" r="G284">
        <v>2343041.77000000</v>
      </c>
      <c s="104" r="H284"/>
      <c s="91" r="I284">
        <v>2343041.77000000</v>
      </c>
      <c s="104" r="J284"/>
      <c s="105" r="K284"/>
      <c s="105" r="L284"/>
      <c s="105" r="M284">
        <v>2343041.77000000</v>
      </c>
      <c s="105" r="N284"/>
      <c s="105" r="O284"/>
      <c s="105" r="P284"/>
      <c s="105" r="Q284"/>
      <c s="105" r="R284"/>
      <c s="105" r="S284"/>
      <c s="105" r="T284"/>
      <c s="91" r="U284">
        <v>374091.95000000</v>
      </c>
      <c s="104" r="V284"/>
      <c s="91" r="W284">
        <v>374091.95000000</v>
      </c>
      <c s="104" r="X284"/>
      <c s="105" r="Y284"/>
      <c s="105" r="Z284"/>
      <c s="105" r="AA284">
        <v>374091.95000000</v>
      </c>
      <c s="105" r="AB284"/>
      <c s="105" r="AC284"/>
      <c s="105" r="AD284"/>
      <c s="105" r="AE284"/>
      <c s="105" r="AF284"/>
      <c s="105" r="AG284"/>
      <c s="112" r="AH284"/>
      <c s="251" r="AI284">
        <f>C284&amp;F284</f>
      </c>
      <c s="95" r="AJ284">
        <f>C284&amp;F284</f>
      </c>
      <c s="0" r="AK284"/>
    </row>
    <row r="285" ht="11.25000000" customHeight="1">
      <c s="243" r="A285"/>
      <c s="99" r="B285" t="s">
        <v>316</v>
      </c>
      <c s="100" r="C285" t="s">
        <v>496</v>
      </c>
      <c s="130" r="D285"/>
      <c s="131" r="E285"/>
      <c s="100" r="F285" t="s">
        <v>351</v>
      </c>
      <c s="91" r="G285">
        <v>2496499.25000000</v>
      </c>
      <c s="104" r="H285"/>
      <c s="91" r="I285">
        <v>2496499.25000000</v>
      </c>
      <c s="104" r="J285"/>
      <c s="105" r="K285"/>
      <c s="105" r="L285"/>
      <c s="105" r="M285">
        <v>2496499.25000000</v>
      </c>
      <c s="105" r="N285"/>
      <c s="105" r="O285"/>
      <c s="105" r="P285"/>
      <c s="105" r="Q285"/>
      <c s="105" r="R285"/>
      <c s="105" r="S285"/>
      <c s="105" r="T285"/>
      <c s="91" r="U285">
        <v>1459190.03000000</v>
      </c>
      <c s="104" r="V285"/>
      <c s="91" r="W285">
        <v>1459190.03000000</v>
      </c>
      <c s="104" r="X285"/>
      <c s="105" r="Y285"/>
      <c s="105" r="Z285"/>
      <c s="105" r="AA285">
        <v>1459190.03000000</v>
      </c>
      <c s="105" r="AB285"/>
      <c s="105" r="AC285"/>
      <c s="105" r="AD285"/>
      <c s="105" r="AE285"/>
      <c s="105" r="AF285"/>
      <c s="105" r="AG285"/>
      <c s="112" r="AH285"/>
      <c s="251" r="AI285">
        <f>C285&amp;F285</f>
      </c>
      <c s="95" r="AJ285">
        <f>C285&amp;F285</f>
      </c>
      <c s="0" r="AK285"/>
    </row>
    <row r="286" ht="11.25000000" customHeight="1">
      <c s="243" r="A286"/>
      <c s="89" r="B286" t="s">
        <v>316</v>
      </c>
      <c s="90" r="C286" t="s">
        <v>496</v>
      </c>
      <c s="127" r="D286"/>
      <c s="128" r="E286"/>
      <c s="90" r="F286" t="s">
        <v>409</v>
      </c>
      <c s="91" r="G286">
        <v>12835962.59000000</v>
      </c>
      <c s="91" r="H286"/>
      <c s="91" r="I286">
        <v>12835962.59000000</v>
      </c>
      <c s="91" r="J286"/>
      <c s="91" r="K286"/>
      <c s="91" r="L286"/>
      <c s="91" r="M286">
        <v>12835962.59000000</v>
      </c>
      <c s="91" r="N286"/>
      <c s="91" r="O286"/>
      <c s="91" r="P286"/>
      <c s="91" r="Q286"/>
      <c s="91" r="R286"/>
      <c s="91" r="S286"/>
      <c s="91" r="T286"/>
      <c s="91" r="U286">
        <v>1286290.12000000</v>
      </c>
      <c s="91" r="V286"/>
      <c s="91" r="W286">
        <v>1286290.12000000</v>
      </c>
      <c s="91" r="X286"/>
      <c s="91" r="Y286"/>
      <c s="91" r="Z286"/>
      <c s="91" r="AA286">
        <v>1286290.12000000</v>
      </c>
      <c s="91" r="AB286"/>
      <c s="91" r="AC286"/>
      <c s="91" r="AD286"/>
      <c s="91" r="AE286"/>
      <c s="91" r="AF286"/>
      <c s="91" r="AG286"/>
      <c s="93" r="AH286"/>
      <c s="129" r="AI286"/>
      <c s="95" r="AJ286" t="s">
        <v>500</v>
      </c>
      <c s="0" r="AK286"/>
    </row>
    <row r="287" ht="11.25000000" customHeight="1">
      <c s="243" r="A287"/>
      <c s="89" r="B287" t="s">
        <v>316</v>
      </c>
      <c s="90" r="C287" t="s">
        <v>496</v>
      </c>
      <c s="127" r="D287"/>
      <c s="128" r="E287"/>
      <c s="90" r="F287" t="s">
        <v>412</v>
      </c>
      <c s="91" r="G287">
        <v>12835962.59000000</v>
      </c>
      <c s="91" r="H287"/>
      <c s="91" r="I287">
        <v>12835962.59000000</v>
      </c>
      <c s="91" r="J287"/>
      <c s="91" r="K287"/>
      <c s="91" r="L287"/>
      <c s="91" r="M287">
        <v>12835962.59000000</v>
      </c>
      <c s="91" r="N287"/>
      <c s="91" r="O287"/>
      <c s="91" r="P287"/>
      <c s="91" r="Q287"/>
      <c s="91" r="R287"/>
      <c s="91" r="S287"/>
      <c s="91" r="T287"/>
      <c s="91" r="U287">
        <v>1286290.12000000</v>
      </c>
      <c s="91" r="V287"/>
      <c s="91" r="W287">
        <v>1286290.12000000</v>
      </c>
      <c s="91" r="X287"/>
      <c s="91" r="Y287"/>
      <c s="91" r="Z287"/>
      <c s="91" r="AA287">
        <v>1286290.12000000</v>
      </c>
      <c s="91" r="AB287"/>
      <c s="91" r="AC287"/>
      <c s="91" r="AD287"/>
      <c s="91" r="AE287"/>
      <c s="91" r="AF287"/>
      <c s="91" r="AG287"/>
      <c s="93" r="AH287"/>
      <c s="129" r="AI287"/>
      <c s="95" r="AJ287" t="s">
        <v>501</v>
      </c>
      <c s="0" r="AK287"/>
    </row>
    <row r="288" ht="11.25000000" customHeight="1">
      <c s="243" r="A288"/>
      <c s="99" r="B288" t="s">
        <v>316</v>
      </c>
      <c s="100" r="C288" t="s">
        <v>496</v>
      </c>
      <c s="130" r="D288"/>
      <c s="131" r="E288"/>
      <c s="100" r="F288" t="s">
        <v>415</v>
      </c>
      <c s="91" r="G288">
        <v>7921819.59000000</v>
      </c>
      <c s="104" r="H288"/>
      <c s="91" r="I288">
        <v>7921819.59000000</v>
      </c>
      <c s="104" r="J288"/>
      <c s="105" r="K288"/>
      <c s="105" r="L288"/>
      <c s="105" r="M288">
        <v>7921819.59000000</v>
      </c>
      <c s="105" r="N288"/>
      <c s="105" r="O288"/>
      <c s="105" r="P288"/>
      <c s="105" r="Q288"/>
      <c s="105" r="R288"/>
      <c s="105" r="S288"/>
      <c s="105" r="T288"/>
      <c s="91" r="U288">
        <v>1286290.12000000</v>
      </c>
      <c s="104" r="V288"/>
      <c s="91" r="W288">
        <v>1286290.12000000</v>
      </c>
      <c s="104" r="X288"/>
      <c s="105" r="Y288"/>
      <c s="105" r="Z288"/>
      <c s="105" r="AA288">
        <v>1286290.12000000</v>
      </c>
      <c s="105" r="AB288"/>
      <c s="105" r="AC288"/>
      <c s="105" r="AD288"/>
      <c s="105" r="AE288"/>
      <c s="105" r="AF288"/>
      <c s="105" r="AG288"/>
      <c s="112" r="AH288"/>
      <c s="251" r="AI288">
        <f>C288&amp;F288</f>
      </c>
      <c s="95" r="AJ288">
        <f>C288&amp;F288</f>
      </c>
      <c s="0" r="AK288"/>
    </row>
    <row r="289" ht="11.25000000" customHeight="1">
      <c s="243" r="A289"/>
      <c s="99" r="B289" t="s">
        <v>316</v>
      </c>
      <c s="100" r="C289" t="s">
        <v>496</v>
      </c>
      <c s="130" r="D289"/>
      <c s="131" r="E289"/>
      <c s="100" r="F289" t="s">
        <v>503</v>
      </c>
      <c s="91" r="G289">
        <v>4914143.00000000</v>
      </c>
      <c s="104" r="H289"/>
      <c s="91" r="I289">
        <v>4914143.00000000</v>
      </c>
      <c s="104" r="J289"/>
      <c s="105" r="K289"/>
      <c s="105" r="L289"/>
      <c s="105" r="M289">
        <v>4914143.00000000</v>
      </c>
      <c s="105" r="N289"/>
      <c s="105" r="O289"/>
      <c s="105" r="P289"/>
      <c s="105" r="Q289"/>
      <c s="105" r="R289"/>
      <c s="105" r="S289"/>
      <c s="105" r="T289"/>
      <c s="91" r="U289">
        <v>0.00000000</v>
      </c>
      <c s="104" r="V289"/>
      <c s="91" r="W289">
        <v>0.00000000</v>
      </c>
      <c s="104" r="X289"/>
      <c s="105" r="Y289"/>
      <c s="105" r="Z289"/>
      <c s="105" r="AA289"/>
      <c s="105" r="AB289"/>
      <c s="105" r="AC289"/>
      <c s="105" r="AD289"/>
      <c s="105" r="AE289"/>
      <c s="105" r="AF289"/>
      <c s="105" r="AG289"/>
      <c s="112" r="AH289"/>
      <c s="251" r="AI289">
        <f>C289&amp;F289</f>
      </c>
      <c s="95" r="AJ289">
        <f>C289&amp;F289</f>
      </c>
      <c s="0" r="AK289"/>
    </row>
    <row r="290" ht="11.25000000" customHeight="1">
      <c s="243" r="A290"/>
      <c s="89" r="B290" t="s">
        <v>316</v>
      </c>
      <c s="90" r="C290" t="s">
        <v>496</v>
      </c>
      <c s="127" r="D290"/>
      <c s="128" r="E290"/>
      <c s="90" r="F290" t="s">
        <v>358</v>
      </c>
      <c s="91" r="G290">
        <v>10000.00000000</v>
      </c>
      <c s="91" r="H290"/>
      <c s="91" r="I290">
        <v>10000.00000000</v>
      </c>
      <c s="91" r="J290"/>
      <c s="91" r="K290"/>
      <c s="91" r="L290"/>
      <c s="91" r="M290">
        <v>10000.00000000</v>
      </c>
      <c s="91" r="N290"/>
      <c s="91" r="O290"/>
      <c s="91" r="P290"/>
      <c s="91" r="Q290"/>
      <c s="91" r="R290"/>
      <c s="91" r="S290"/>
      <c s="91" r="T290"/>
      <c s="91" r="U290">
        <v>3706.24000000</v>
      </c>
      <c s="91" r="V290"/>
      <c s="91" r="W290">
        <v>3706.24000000</v>
      </c>
      <c s="91" r="X290"/>
      <c s="91" r="Y290"/>
      <c s="91" r="Z290"/>
      <c s="91" r="AA290">
        <v>3706.24000000</v>
      </c>
      <c s="91" r="AB290"/>
      <c s="91" r="AC290"/>
      <c s="91" r="AD290"/>
      <c s="91" r="AE290"/>
      <c s="91" r="AF290"/>
      <c s="91" r="AG290"/>
      <c s="93" r="AH290"/>
      <c s="129" r="AI290"/>
      <c s="95" r="AJ290" t="s">
        <v>504</v>
      </c>
      <c s="0" r="AK290"/>
    </row>
    <row r="291" ht="11.25000000" customHeight="1">
      <c s="243" r="A291"/>
      <c s="89" r="B291" t="s">
        <v>316</v>
      </c>
      <c s="90" r="C291" t="s">
        <v>496</v>
      </c>
      <c s="127" r="D291"/>
      <c s="128" r="E291"/>
      <c s="90" r="F291" t="s">
        <v>361</v>
      </c>
      <c s="91" r="G291">
        <v>10000.00000000</v>
      </c>
      <c s="91" r="H291"/>
      <c s="91" r="I291">
        <v>10000.00000000</v>
      </c>
      <c s="91" r="J291"/>
      <c s="91" r="K291"/>
      <c s="91" r="L291"/>
      <c s="91" r="M291">
        <v>10000.00000000</v>
      </c>
      <c s="91" r="N291"/>
      <c s="91" r="O291"/>
      <c s="91" r="P291"/>
      <c s="91" r="Q291"/>
      <c s="91" r="R291"/>
      <c s="91" r="S291"/>
      <c s="91" r="T291"/>
      <c s="91" r="U291">
        <v>3706.24000000</v>
      </c>
      <c s="91" r="V291"/>
      <c s="91" r="W291">
        <v>3706.24000000</v>
      </c>
      <c s="91" r="X291"/>
      <c s="91" r="Y291"/>
      <c s="91" r="Z291"/>
      <c s="91" r="AA291">
        <v>3706.24000000</v>
      </c>
      <c s="91" r="AB291"/>
      <c s="91" r="AC291"/>
      <c s="91" r="AD291"/>
      <c s="91" r="AE291"/>
      <c s="91" r="AF291"/>
      <c s="91" r="AG291"/>
      <c s="93" r="AH291"/>
      <c s="129" r="AI291"/>
      <c s="95" r="AJ291" t="s">
        <v>505</v>
      </c>
      <c s="0" r="AK291"/>
    </row>
    <row r="292" ht="11.25000000" customHeight="1">
      <c s="243" r="A292"/>
      <c s="99" r="B292" t="s">
        <v>316</v>
      </c>
      <c s="100" r="C292" t="s">
        <v>496</v>
      </c>
      <c s="130" r="D292"/>
      <c s="131" r="E292"/>
      <c s="100" r="F292" t="s">
        <v>368</v>
      </c>
      <c s="91" r="G292">
        <v>10000.00000000</v>
      </c>
      <c s="104" r="H292"/>
      <c s="91" r="I292">
        <v>10000.00000000</v>
      </c>
      <c s="104" r="J292"/>
      <c s="105" r="K292"/>
      <c s="105" r="L292"/>
      <c s="105" r="M292">
        <v>10000.00000000</v>
      </c>
      <c s="105" r="N292"/>
      <c s="105" r="O292"/>
      <c s="105" r="P292"/>
      <c s="105" r="Q292"/>
      <c s="105" r="R292"/>
      <c s="105" r="S292"/>
      <c s="105" r="T292"/>
      <c s="91" r="U292">
        <v>3706.24000000</v>
      </c>
      <c s="104" r="V292"/>
      <c s="91" r="W292">
        <v>3706.24000000</v>
      </c>
      <c s="104" r="X292"/>
      <c s="105" r="Y292"/>
      <c s="105" r="Z292"/>
      <c s="105" r="AA292">
        <v>3706.24000000</v>
      </c>
      <c s="105" r="AB292"/>
      <c s="105" r="AC292"/>
      <c s="105" r="AD292"/>
      <c s="105" r="AE292"/>
      <c s="105" r="AF292"/>
      <c s="105" r="AG292"/>
      <c s="112" r="AH292"/>
      <c s="251" r="AI292">
        <f>C292&amp;F292</f>
      </c>
      <c s="95" r="AJ292">
        <f>C292&amp;F292</f>
      </c>
      <c s="0" r="AK292"/>
    </row>
    <row r="293" ht="11.25000000" customHeight="1">
      <c s="243" r="A293"/>
      <c s="89" r="B293" t="s">
        <v>316</v>
      </c>
      <c s="90" r="C293" t="s">
        <v>507</v>
      </c>
      <c s="127" r="D293"/>
      <c s="128" r="E293"/>
      <c s="90" r="F293" t="s">
        <v>319</v>
      </c>
      <c s="91" r="G293">
        <v>8505334.00000000</v>
      </c>
      <c s="91" r="H293"/>
      <c s="91" r="I293">
        <v>8505334.00000000</v>
      </c>
      <c s="91" r="J293"/>
      <c s="91" r="K293"/>
      <c s="91" r="L293"/>
      <c s="91" r="M293">
        <v>8505334.00000000</v>
      </c>
      <c s="91" r="N293"/>
      <c s="91" r="O293"/>
      <c s="91" r="P293"/>
      <c s="91" r="Q293"/>
      <c s="91" r="R293"/>
      <c s="91" r="S293"/>
      <c s="91" r="T293"/>
      <c s="91" r="U293">
        <v>926148.85000000</v>
      </c>
      <c s="91" r="V293"/>
      <c s="91" r="W293">
        <v>926148.85000000</v>
      </c>
      <c s="91" r="X293"/>
      <c s="91" r="Y293"/>
      <c s="91" r="Z293"/>
      <c s="91" r="AA293">
        <v>926148.85000000</v>
      </c>
      <c s="91" r="AB293"/>
      <c s="91" r="AC293"/>
      <c s="91" r="AD293"/>
      <c s="91" r="AE293"/>
      <c s="91" r="AF293"/>
      <c s="91" r="AG293"/>
      <c s="93" r="AH293"/>
      <c s="129" r="AI293"/>
      <c s="95" r="AJ293" t="s">
        <v>508</v>
      </c>
      <c s="0" r="AK293"/>
    </row>
    <row r="294" ht="11.25000000" customHeight="1">
      <c s="243" r="A294"/>
      <c s="89" r="B294" t="s">
        <v>316</v>
      </c>
      <c s="90" r="C294" t="s">
        <v>510</v>
      </c>
      <c s="127" r="D294"/>
      <c s="128" r="E294"/>
      <c s="90" r="F294" t="s">
        <v>319</v>
      </c>
      <c s="91" r="G294">
        <v>8505334.00000000</v>
      </c>
      <c s="91" r="H294"/>
      <c s="91" r="I294">
        <v>8505334.00000000</v>
      </c>
      <c s="91" r="J294"/>
      <c s="91" r="K294"/>
      <c s="91" r="L294"/>
      <c s="91" r="M294">
        <v>8505334.00000000</v>
      </c>
      <c s="91" r="N294"/>
      <c s="91" r="O294"/>
      <c s="91" r="P294"/>
      <c s="91" r="Q294"/>
      <c s="91" r="R294"/>
      <c s="91" r="S294"/>
      <c s="91" r="T294"/>
      <c s="91" r="U294">
        <v>926148.85000000</v>
      </c>
      <c s="91" r="V294"/>
      <c s="91" r="W294">
        <v>926148.85000000</v>
      </c>
      <c s="91" r="X294"/>
      <c s="91" r="Y294"/>
      <c s="91" r="Z294"/>
      <c s="91" r="AA294">
        <v>926148.85000000</v>
      </c>
      <c s="91" r="AB294"/>
      <c s="91" r="AC294"/>
      <c s="91" r="AD294"/>
      <c s="91" r="AE294"/>
      <c s="91" r="AF294"/>
      <c s="91" r="AG294"/>
      <c s="93" r="AH294"/>
      <c s="129" r="AI294"/>
      <c s="95" r="AJ294" t="s">
        <v>511</v>
      </c>
      <c s="0" r="AK294"/>
    </row>
    <row r="295" ht="11.25000000" customHeight="1">
      <c s="243" r="A295"/>
      <c s="89" r="B295" t="s">
        <v>316</v>
      </c>
      <c s="90" r="C295" t="s">
        <v>510</v>
      </c>
      <c s="127" r="D295"/>
      <c s="128" r="E295"/>
      <c s="90" r="F295" t="s">
        <v>316</v>
      </c>
      <c s="91" r="G295">
        <v>8505334.00000000</v>
      </c>
      <c s="91" r="H295"/>
      <c s="91" r="I295">
        <v>8505334.00000000</v>
      </c>
      <c s="91" r="J295"/>
      <c s="91" r="K295"/>
      <c s="91" r="L295"/>
      <c s="91" r="M295">
        <v>8505334.00000000</v>
      </c>
      <c s="91" r="N295"/>
      <c s="91" r="O295"/>
      <c s="91" r="P295"/>
      <c s="91" r="Q295"/>
      <c s="91" r="R295"/>
      <c s="91" r="S295"/>
      <c s="91" r="T295"/>
      <c s="91" r="U295">
        <v>926148.85000000</v>
      </c>
      <c s="91" r="V295"/>
      <c s="91" r="W295">
        <v>926148.85000000</v>
      </c>
      <c s="91" r="X295"/>
      <c s="91" r="Y295"/>
      <c s="91" r="Z295"/>
      <c s="91" r="AA295">
        <v>926148.85000000</v>
      </c>
      <c s="91" r="AB295"/>
      <c s="91" r="AC295"/>
      <c s="91" r="AD295"/>
      <c s="91" r="AE295"/>
      <c s="91" r="AF295"/>
      <c s="91" r="AG295"/>
      <c s="93" r="AH295"/>
      <c s="129" r="AI295"/>
      <c s="95" r="AJ295" t="s">
        <v>512</v>
      </c>
      <c s="0" r="AK295"/>
    </row>
    <row r="296" ht="11.25000000" customHeight="1">
      <c s="243" r="A296"/>
      <c s="89" r="B296" t="s">
        <v>316</v>
      </c>
      <c s="90" r="C296" t="s">
        <v>510</v>
      </c>
      <c s="127" r="D296"/>
      <c s="128" r="E296"/>
      <c s="90" r="F296" t="s">
        <v>344</v>
      </c>
      <c s="91" r="G296">
        <v>8505334.00000000</v>
      </c>
      <c s="91" r="H296"/>
      <c s="91" r="I296">
        <v>8505334.00000000</v>
      </c>
      <c s="91" r="J296"/>
      <c s="91" r="K296"/>
      <c s="91" r="L296"/>
      <c s="91" r="M296">
        <v>8505334.00000000</v>
      </c>
      <c s="91" r="N296"/>
      <c s="91" r="O296"/>
      <c s="91" r="P296"/>
      <c s="91" r="Q296"/>
      <c s="91" r="R296"/>
      <c s="91" r="S296"/>
      <c s="91" r="T296"/>
      <c s="91" r="U296">
        <v>926148.85000000</v>
      </c>
      <c s="91" r="V296"/>
      <c s="91" r="W296">
        <v>926148.85000000</v>
      </c>
      <c s="91" r="X296"/>
      <c s="91" r="Y296"/>
      <c s="91" r="Z296"/>
      <c s="91" r="AA296">
        <v>926148.85000000</v>
      </c>
      <c s="91" r="AB296"/>
      <c s="91" r="AC296"/>
      <c s="91" r="AD296"/>
      <c s="91" r="AE296"/>
      <c s="91" r="AF296"/>
      <c s="91" r="AG296"/>
      <c s="93" r="AH296"/>
      <c s="129" r="AI296"/>
      <c s="95" r="AJ296" t="s">
        <v>513</v>
      </c>
      <c s="0" r="AK296"/>
    </row>
    <row r="297" ht="11.25000000" customHeight="1">
      <c s="243" r="A297"/>
      <c s="99" r="B297" t="s">
        <v>316</v>
      </c>
      <c s="100" r="C297" t="s">
        <v>510</v>
      </c>
      <c s="130" r="D297"/>
      <c s="131" r="E297"/>
      <c s="100" r="F297" t="s">
        <v>349</v>
      </c>
      <c s="91" r="G297">
        <v>8505334.00000000</v>
      </c>
      <c s="104" r="H297"/>
      <c s="91" r="I297">
        <v>8505334.00000000</v>
      </c>
      <c s="104" r="J297"/>
      <c s="105" r="K297"/>
      <c s="105" r="L297"/>
      <c s="105" r="M297">
        <v>8505334.00000000</v>
      </c>
      <c s="105" r="N297"/>
      <c s="105" r="O297"/>
      <c s="105" r="P297"/>
      <c s="105" r="Q297"/>
      <c s="105" r="R297"/>
      <c s="105" r="S297"/>
      <c s="105" r="T297"/>
      <c s="91" r="U297">
        <v>926148.85000000</v>
      </c>
      <c s="104" r="V297"/>
      <c s="91" r="W297">
        <v>926148.85000000</v>
      </c>
      <c s="104" r="X297"/>
      <c s="105" r="Y297"/>
      <c s="105" r="Z297"/>
      <c s="105" r="AA297">
        <v>926148.85000000</v>
      </c>
      <c s="105" r="AB297"/>
      <c s="105" r="AC297"/>
      <c s="105" r="AD297"/>
      <c s="105" r="AE297"/>
      <c s="105" r="AF297"/>
      <c s="105" r="AG297"/>
      <c s="112" r="AH297"/>
      <c s="251" r="AI297">
        <f>C297&amp;F297</f>
      </c>
      <c s="95" r="AJ297">
        <f>C297&amp;F297</f>
      </c>
      <c s="0" r="AK297"/>
    </row>
    <row r="298" ht="11.25000000" customHeight="1">
      <c s="243" r="A298"/>
      <c s="89" r="B298" t="s">
        <v>316</v>
      </c>
      <c s="90" r="C298" t="s">
        <v>515</v>
      </c>
      <c s="127" r="D298"/>
      <c s="128" r="E298"/>
      <c s="90" r="F298" t="s">
        <v>319</v>
      </c>
      <c s="91" r="G298">
        <v>65273140.00000000</v>
      </c>
      <c s="91" r="H298"/>
      <c s="91" r="I298">
        <v>65273140.00000000</v>
      </c>
      <c s="91" r="J298"/>
      <c s="91" r="K298"/>
      <c s="91" r="L298"/>
      <c s="91" r="M298">
        <v>65273140.00000000</v>
      </c>
      <c s="91" r="N298"/>
      <c s="91" r="O298"/>
      <c s="91" r="P298"/>
      <c s="91" r="Q298"/>
      <c s="91" r="R298"/>
      <c s="91" r="S298"/>
      <c s="91" r="T298"/>
      <c s="91" r="U298">
        <v>26855607.54000000</v>
      </c>
      <c s="91" r="V298"/>
      <c s="91" r="W298">
        <v>26855607.54000000</v>
      </c>
      <c s="91" r="X298"/>
      <c s="91" r="Y298"/>
      <c s="91" r="Z298"/>
      <c s="91" r="AA298">
        <v>26855607.54000000</v>
      </c>
      <c s="91" r="AB298"/>
      <c s="91" r="AC298"/>
      <c s="91" r="AD298"/>
      <c s="91" r="AE298"/>
      <c s="91" r="AF298"/>
      <c s="91" r="AG298"/>
      <c s="93" r="AH298"/>
      <c s="129" r="AI298"/>
      <c s="95" r="AJ298" t="s">
        <v>516</v>
      </c>
      <c s="0" r="AK298"/>
    </row>
    <row r="299" ht="11.25000000" customHeight="1">
      <c s="243" r="A299"/>
      <c s="89" r="B299" t="s">
        <v>316</v>
      </c>
      <c s="90" r="C299" t="s">
        <v>518</v>
      </c>
      <c s="127" r="D299"/>
      <c s="128" r="E299"/>
      <c s="90" r="F299" t="s">
        <v>319</v>
      </c>
      <c s="91" r="G299">
        <v>50178426.00000000</v>
      </c>
      <c s="91" r="H299"/>
      <c s="91" r="I299">
        <v>50178426.00000000</v>
      </c>
      <c s="91" r="J299"/>
      <c s="91" r="K299"/>
      <c s="91" r="L299"/>
      <c s="91" r="M299">
        <v>50178426.00000000</v>
      </c>
      <c s="91" r="N299"/>
      <c s="91" r="O299"/>
      <c s="91" r="P299"/>
      <c s="91" r="Q299"/>
      <c s="91" r="R299"/>
      <c s="91" r="S299"/>
      <c s="91" r="T299"/>
      <c s="91" r="U299">
        <v>21738134.25000000</v>
      </c>
      <c s="91" r="V299"/>
      <c s="91" r="W299">
        <v>21738134.25000000</v>
      </c>
      <c s="91" r="X299"/>
      <c s="91" r="Y299"/>
      <c s="91" r="Z299"/>
      <c s="91" r="AA299">
        <v>21738134.25000000</v>
      </c>
      <c s="91" r="AB299"/>
      <c s="91" r="AC299"/>
      <c s="91" r="AD299"/>
      <c s="91" r="AE299"/>
      <c s="91" r="AF299"/>
      <c s="91" r="AG299"/>
      <c s="93" r="AH299"/>
      <c s="129" r="AI299"/>
      <c s="95" r="AJ299" t="s">
        <v>519</v>
      </c>
      <c s="0" r="AK299"/>
    </row>
    <row r="300" ht="11.25000000" customHeight="1">
      <c s="243" r="A300"/>
      <c s="89" r="B300" t="s">
        <v>316</v>
      </c>
      <c s="90" r="C300" t="s">
        <v>518</v>
      </c>
      <c s="127" r="D300"/>
      <c s="128" r="E300"/>
      <c s="90" r="F300" t="s">
        <v>353</v>
      </c>
      <c s="91" r="G300">
        <v>959700.00000000</v>
      </c>
      <c s="91" r="H300"/>
      <c s="91" r="I300">
        <v>959700.00000000</v>
      </c>
      <c s="91" r="J300"/>
      <c s="91" r="K300"/>
      <c s="91" r="L300"/>
      <c s="91" r="M300">
        <v>959700.00000000</v>
      </c>
      <c s="91" r="N300"/>
      <c s="91" r="O300"/>
      <c s="91" r="P300"/>
      <c s="91" r="Q300"/>
      <c s="91" r="R300"/>
      <c s="91" r="S300"/>
      <c s="91" r="T300"/>
      <c s="91" r="U300">
        <v>156282.93000000</v>
      </c>
      <c s="91" r="V300"/>
      <c s="91" r="W300">
        <v>156282.93000000</v>
      </c>
      <c s="91" r="X300"/>
      <c s="91" r="Y300"/>
      <c s="91" r="Z300"/>
      <c s="91" r="AA300">
        <v>156282.93000000</v>
      </c>
      <c s="91" r="AB300"/>
      <c s="91" r="AC300"/>
      <c s="91" r="AD300"/>
      <c s="91" r="AE300"/>
      <c s="91" r="AF300"/>
      <c s="91" r="AG300"/>
      <c s="93" r="AH300"/>
      <c s="129" r="AI300"/>
      <c s="95" r="AJ300" t="s">
        <v>520</v>
      </c>
      <c s="0" r="AK300"/>
    </row>
    <row r="301" ht="11.25000000" customHeight="1">
      <c s="243" r="A301"/>
      <c s="89" r="B301" t="s">
        <v>316</v>
      </c>
      <c s="90" r="C301" t="s">
        <v>518</v>
      </c>
      <c s="127" r="D301"/>
      <c s="128" r="E301"/>
      <c s="90" r="F301" t="s">
        <v>522</v>
      </c>
      <c s="91" r="G301">
        <v>959700.00000000</v>
      </c>
      <c s="91" r="H301"/>
      <c s="91" r="I301">
        <v>959700.00000000</v>
      </c>
      <c s="91" r="J301"/>
      <c s="91" r="K301"/>
      <c s="91" r="L301"/>
      <c s="91" r="M301">
        <v>959700.00000000</v>
      </c>
      <c s="91" r="N301"/>
      <c s="91" r="O301"/>
      <c s="91" r="P301"/>
      <c s="91" r="Q301"/>
      <c s="91" r="R301"/>
      <c s="91" r="S301"/>
      <c s="91" r="T301"/>
      <c s="91" r="U301">
        <v>156282.93000000</v>
      </c>
      <c s="91" r="V301"/>
      <c s="91" r="W301">
        <v>156282.93000000</v>
      </c>
      <c s="91" r="X301"/>
      <c s="91" r="Y301"/>
      <c s="91" r="Z301"/>
      <c s="91" r="AA301">
        <v>156282.93000000</v>
      </c>
      <c s="91" r="AB301"/>
      <c s="91" r="AC301"/>
      <c s="91" r="AD301"/>
      <c s="91" r="AE301"/>
      <c s="91" r="AF301"/>
      <c s="91" r="AG301"/>
      <c s="93" r="AH301"/>
      <c s="129" r="AI301"/>
      <c s="95" r="AJ301" t="s">
        <v>523</v>
      </c>
      <c s="0" r="AK301"/>
    </row>
    <row r="302" ht="11.25000000" customHeight="1">
      <c s="243" r="A302"/>
      <c s="99" r="B302" t="s">
        <v>316</v>
      </c>
      <c s="100" r="C302" t="s">
        <v>518</v>
      </c>
      <c s="130" r="D302"/>
      <c s="131" r="E302"/>
      <c s="100" r="F302" t="s">
        <v>525</v>
      </c>
      <c s="91" r="G302">
        <v>180000.00000000</v>
      </c>
      <c s="104" r="H302"/>
      <c s="91" r="I302">
        <v>180000.00000000</v>
      </c>
      <c s="104" r="J302"/>
      <c s="105" r="K302"/>
      <c s="105" r="L302"/>
      <c s="105" r="M302">
        <v>180000.00000000</v>
      </c>
      <c s="105" r="N302"/>
      <c s="105" r="O302"/>
      <c s="105" r="P302"/>
      <c s="105" r="Q302"/>
      <c s="105" r="R302"/>
      <c s="105" r="S302"/>
      <c s="105" r="T302"/>
      <c s="91" r="U302">
        <v>0.00000000</v>
      </c>
      <c s="104" r="V302"/>
      <c s="91" r="W302">
        <v>0.00000000</v>
      </c>
      <c s="104" r="X302"/>
      <c s="105" r="Y302"/>
      <c s="105" r="Z302"/>
      <c s="105" r="AA302"/>
      <c s="105" r="AB302"/>
      <c s="105" r="AC302"/>
      <c s="105" r="AD302"/>
      <c s="105" r="AE302"/>
      <c s="105" r="AF302"/>
      <c s="105" r="AG302"/>
      <c s="112" r="AH302"/>
      <c s="251" r="AI302">
        <f>C302&amp;F302</f>
      </c>
      <c s="95" r="AJ302">
        <f>C302&amp;F302</f>
      </c>
      <c s="0" r="AK302"/>
    </row>
    <row r="303" ht="11.25000000" customHeight="1">
      <c s="243" r="A303"/>
      <c s="99" r="B303" t="s">
        <v>316</v>
      </c>
      <c s="100" r="C303" t="s">
        <v>518</v>
      </c>
      <c s="130" r="D303"/>
      <c s="131" r="E303"/>
      <c s="100" r="F303" t="s">
        <v>527</v>
      </c>
      <c s="91" r="G303">
        <v>779700.00000000</v>
      </c>
      <c s="104" r="H303"/>
      <c s="91" r="I303">
        <v>779700.00000000</v>
      </c>
      <c s="104" r="J303"/>
      <c s="105" r="K303"/>
      <c s="105" r="L303"/>
      <c s="105" r="M303">
        <v>779700.00000000</v>
      </c>
      <c s="105" r="N303"/>
      <c s="105" r="O303"/>
      <c s="105" r="P303"/>
      <c s="105" r="Q303"/>
      <c s="105" r="R303"/>
      <c s="105" r="S303"/>
      <c s="105" r="T303"/>
      <c s="91" r="U303">
        <v>156282.93000000</v>
      </c>
      <c s="104" r="V303"/>
      <c s="91" r="W303">
        <v>156282.93000000</v>
      </c>
      <c s="104" r="X303"/>
      <c s="105" r="Y303"/>
      <c s="105" r="Z303"/>
      <c s="105" r="AA303">
        <v>156282.93000000</v>
      </c>
      <c s="105" r="AB303"/>
      <c s="105" r="AC303"/>
      <c s="105" r="AD303"/>
      <c s="105" r="AE303"/>
      <c s="105" r="AF303"/>
      <c s="105" r="AG303"/>
      <c s="112" r="AH303"/>
      <c s="251" r="AI303">
        <f>C303&amp;F303</f>
      </c>
      <c s="95" r="AJ303">
        <f>C303&amp;F303</f>
      </c>
      <c s="0" r="AK303"/>
    </row>
    <row r="304" ht="11.25000000" customHeight="1">
      <c s="243" r="A304"/>
      <c s="89" r="B304" t="s">
        <v>316</v>
      </c>
      <c s="90" r="C304" t="s">
        <v>518</v>
      </c>
      <c s="127" r="D304"/>
      <c s="128" r="E304"/>
      <c s="90" r="F304" t="s">
        <v>409</v>
      </c>
      <c s="91" r="G304">
        <v>49218726.00000000</v>
      </c>
      <c s="91" r="H304"/>
      <c s="91" r="I304">
        <v>49218726.00000000</v>
      </c>
      <c s="91" r="J304"/>
      <c s="91" r="K304"/>
      <c s="91" r="L304"/>
      <c s="91" r="M304">
        <v>49218726.00000000</v>
      </c>
      <c s="91" r="N304"/>
      <c s="91" r="O304"/>
      <c s="91" r="P304"/>
      <c s="91" r="Q304"/>
      <c s="91" r="R304"/>
      <c s="91" r="S304"/>
      <c s="91" r="T304"/>
      <c s="91" r="U304">
        <v>21581851.32000000</v>
      </c>
      <c s="91" r="V304"/>
      <c s="91" r="W304">
        <v>21581851.32000000</v>
      </c>
      <c s="91" r="X304"/>
      <c s="91" r="Y304"/>
      <c s="91" r="Z304"/>
      <c s="91" r="AA304">
        <v>21581851.32000000</v>
      </c>
      <c s="91" r="AB304"/>
      <c s="91" r="AC304"/>
      <c s="91" r="AD304"/>
      <c s="91" r="AE304"/>
      <c s="91" r="AF304"/>
      <c s="91" r="AG304"/>
      <c s="93" r="AH304"/>
      <c s="129" r="AI304"/>
      <c s="95" r="AJ304" t="s">
        <v>528</v>
      </c>
      <c s="0" r="AK304"/>
    </row>
    <row r="305" ht="11.25000000" customHeight="1">
      <c s="243" r="A305"/>
      <c s="89" r="B305" t="s">
        <v>316</v>
      </c>
      <c s="90" r="C305" t="s">
        <v>518</v>
      </c>
      <c s="127" r="D305"/>
      <c s="128" r="E305"/>
      <c s="90" r="F305" t="s">
        <v>530</v>
      </c>
      <c s="91" r="G305">
        <v>49218726.00000000</v>
      </c>
      <c s="91" r="H305"/>
      <c s="91" r="I305">
        <v>49218726.00000000</v>
      </c>
      <c s="91" r="J305"/>
      <c s="91" r="K305"/>
      <c s="91" r="L305"/>
      <c s="91" r="M305">
        <v>49218726.00000000</v>
      </c>
      <c s="91" r="N305"/>
      <c s="91" r="O305"/>
      <c s="91" r="P305"/>
      <c s="91" r="Q305"/>
      <c s="91" r="R305"/>
      <c s="91" r="S305"/>
      <c s="91" r="T305"/>
      <c s="91" r="U305">
        <v>21581851.32000000</v>
      </c>
      <c s="91" r="V305"/>
      <c s="91" r="W305">
        <v>21581851.32000000</v>
      </c>
      <c s="91" r="X305"/>
      <c s="91" r="Y305"/>
      <c s="91" r="Z305"/>
      <c s="91" r="AA305">
        <v>21581851.32000000</v>
      </c>
      <c s="91" r="AB305"/>
      <c s="91" r="AC305"/>
      <c s="91" r="AD305"/>
      <c s="91" r="AE305"/>
      <c s="91" r="AF305"/>
      <c s="91" r="AG305"/>
      <c s="93" r="AH305"/>
      <c s="129" r="AI305"/>
      <c s="95" r="AJ305" t="s">
        <v>531</v>
      </c>
      <c s="0" r="AK305"/>
    </row>
    <row r="306" ht="11.25000000" customHeight="1">
      <c s="243" r="A306"/>
      <c s="99" r="B306" t="s">
        <v>316</v>
      </c>
      <c s="100" r="C306" t="s">
        <v>518</v>
      </c>
      <c s="130" r="D306"/>
      <c s="131" r="E306"/>
      <c s="100" r="F306" t="s">
        <v>533</v>
      </c>
      <c s="91" r="G306">
        <v>48936826.00000000</v>
      </c>
      <c s="104" r="H306"/>
      <c s="91" r="I306">
        <v>48936826.00000000</v>
      </c>
      <c s="104" r="J306"/>
      <c s="105" r="K306"/>
      <c s="105" r="L306"/>
      <c s="105" r="M306">
        <v>48936826.00000000</v>
      </c>
      <c s="105" r="N306"/>
      <c s="105" r="O306"/>
      <c s="105" r="P306"/>
      <c s="105" r="Q306"/>
      <c s="105" r="R306"/>
      <c s="105" r="S306"/>
      <c s="105" r="T306"/>
      <c s="91" r="U306">
        <v>21477063.82000000</v>
      </c>
      <c s="104" r="V306"/>
      <c s="91" r="W306">
        <v>21477063.82000000</v>
      </c>
      <c s="104" r="X306"/>
      <c s="105" r="Y306"/>
      <c s="105" r="Z306"/>
      <c s="105" r="AA306">
        <v>21477063.82000000</v>
      </c>
      <c s="105" r="AB306"/>
      <c s="105" r="AC306"/>
      <c s="105" r="AD306"/>
      <c s="105" r="AE306"/>
      <c s="105" r="AF306"/>
      <c s="105" r="AG306"/>
      <c s="112" r="AH306"/>
      <c s="251" r="AI306">
        <f>C306&amp;F306</f>
      </c>
      <c s="95" r="AJ306">
        <f>C306&amp;F306</f>
      </c>
      <c s="0" r="AK306"/>
    </row>
    <row r="307" ht="11.25000000" customHeight="1">
      <c s="243" r="A307"/>
      <c s="99" r="B307" t="s">
        <v>316</v>
      </c>
      <c s="100" r="C307" t="s">
        <v>518</v>
      </c>
      <c s="130" r="D307"/>
      <c s="131" r="E307"/>
      <c s="100" r="F307" t="s">
        <v>535</v>
      </c>
      <c s="91" r="G307">
        <v>281900.00000000</v>
      </c>
      <c s="104" r="H307"/>
      <c s="91" r="I307">
        <v>281900.00000000</v>
      </c>
      <c s="104" r="J307"/>
      <c s="105" r="K307"/>
      <c s="105" r="L307"/>
      <c s="105" r="M307">
        <v>281900.00000000</v>
      </c>
      <c s="105" r="N307"/>
      <c s="105" r="O307"/>
      <c s="105" r="P307"/>
      <c s="105" r="Q307"/>
      <c s="105" r="R307"/>
      <c s="105" r="S307"/>
      <c s="105" r="T307"/>
      <c s="91" r="U307">
        <v>104787.50000000</v>
      </c>
      <c s="104" r="V307"/>
      <c s="91" r="W307">
        <v>104787.50000000</v>
      </c>
      <c s="104" r="X307"/>
      <c s="105" r="Y307"/>
      <c s="105" r="Z307"/>
      <c s="105" r="AA307">
        <v>104787.50000000</v>
      </c>
      <c s="105" r="AB307"/>
      <c s="105" r="AC307"/>
      <c s="105" r="AD307"/>
      <c s="105" r="AE307"/>
      <c s="105" r="AF307"/>
      <c s="105" r="AG307"/>
      <c s="112" r="AH307"/>
      <c s="251" r="AI307">
        <f>C307&amp;F307</f>
      </c>
      <c s="95" r="AJ307">
        <f>C307&amp;F307</f>
      </c>
      <c s="0" r="AK307"/>
    </row>
    <row r="308" ht="11.25000000" customHeight="1">
      <c s="243" r="A308"/>
      <c s="89" r="B308" t="s">
        <v>316</v>
      </c>
      <c s="90" r="C308" t="s">
        <v>537</v>
      </c>
      <c s="127" r="D308"/>
      <c s="128" r="E308"/>
      <c s="90" r="F308" t="s">
        <v>319</v>
      </c>
      <c s="91" r="G308">
        <v>14185452.00000000</v>
      </c>
      <c s="91" r="H308"/>
      <c s="91" r="I308">
        <v>14185452.00000000</v>
      </c>
      <c s="91" r="J308"/>
      <c s="91" r="K308"/>
      <c s="91" r="L308"/>
      <c s="91" r="M308">
        <v>14185452.00000000</v>
      </c>
      <c s="91" r="N308"/>
      <c s="91" r="O308"/>
      <c s="91" r="P308"/>
      <c s="91" r="Q308"/>
      <c s="91" r="R308"/>
      <c s="91" r="S308"/>
      <c s="91" r="T308"/>
      <c s="91" r="U308">
        <v>4966203.29000000</v>
      </c>
      <c s="91" r="V308"/>
      <c s="91" r="W308">
        <v>4966203.29000000</v>
      </c>
      <c s="91" r="X308"/>
      <c s="91" r="Y308"/>
      <c s="91" r="Z308"/>
      <c s="91" r="AA308">
        <v>4966203.29000000</v>
      </c>
      <c s="91" r="AB308"/>
      <c s="91" r="AC308"/>
      <c s="91" r="AD308"/>
      <c s="91" r="AE308"/>
      <c s="91" r="AF308"/>
      <c s="91" r="AG308"/>
      <c s="93" r="AH308"/>
      <c s="129" r="AI308"/>
      <c s="95" r="AJ308" t="s">
        <v>538</v>
      </c>
      <c s="0" r="AK308"/>
    </row>
    <row r="309" ht="11.25000000" customHeight="1">
      <c s="243" r="A309"/>
      <c s="89" r="B309" t="s">
        <v>316</v>
      </c>
      <c s="90" r="C309" t="s">
        <v>537</v>
      </c>
      <c s="127" r="D309"/>
      <c s="128" r="E309"/>
      <c s="90" r="F309" t="s">
        <v>409</v>
      </c>
      <c s="91" r="G309">
        <v>14185452.00000000</v>
      </c>
      <c s="91" r="H309"/>
      <c s="91" r="I309">
        <v>14185452.00000000</v>
      </c>
      <c s="91" r="J309"/>
      <c s="91" r="K309"/>
      <c s="91" r="L309"/>
      <c s="91" r="M309">
        <v>14185452.00000000</v>
      </c>
      <c s="91" r="N309"/>
      <c s="91" r="O309"/>
      <c s="91" r="P309"/>
      <c s="91" r="Q309"/>
      <c s="91" r="R309"/>
      <c s="91" r="S309"/>
      <c s="91" r="T309"/>
      <c s="91" r="U309">
        <v>4966203.29000000</v>
      </c>
      <c s="91" r="V309"/>
      <c s="91" r="W309">
        <v>4966203.29000000</v>
      </c>
      <c s="91" r="X309"/>
      <c s="91" r="Y309"/>
      <c s="91" r="Z309"/>
      <c s="91" r="AA309">
        <v>4966203.29000000</v>
      </c>
      <c s="91" r="AB309"/>
      <c s="91" r="AC309"/>
      <c s="91" r="AD309"/>
      <c s="91" r="AE309"/>
      <c s="91" r="AF309"/>
      <c s="91" r="AG309"/>
      <c s="93" r="AH309"/>
      <c s="129" r="AI309"/>
      <c s="95" r="AJ309" t="s">
        <v>539</v>
      </c>
      <c s="0" r="AK309"/>
    </row>
    <row r="310" ht="11.25000000" customHeight="1">
      <c s="243" r="A310"/>
      <c s="89" r="B310" t="s">
        <v>316</v>
      </c>
      <c s="90" r="C310" t="s">
        <v>537</v>
      </c>
      <c s="127" r="D310"/>
      <c s="128" r="E310"/>
      <c s="90" r="F310" t="s">
        <v>412</v>
      </c>
      <c s="91" r="G310">
        <v>10535200.00000000</v>
      </c>
      <c s="91" r="H310"/>
      <c s="91" r="I310">
        <v>10535200.00000000</v>
      </c>
      <c s="91" r="J310"/>
      <c s="91" r="K310"/>
      <c s="91" r="L310"/>
      <c s="91" r="M310">
        <v>10535200.00000000</v>
      </c>
      <c s="91" r="N310"/>
      <c s="91" r="O310"/>
      <c s="91" r="P310"/>
      <c s="91" r="Q310"/>
      <c s="91" r="R310"/>
      <c s="91" r="S310"/>
      <c s="91" r="T310"/>
      <c s="91" r="U310">
        <v>3545230.82000000</v>
      </c>
      <c s="91" r="V310"/>
      <c s="91" r="W310">
        <v>3545230.82000000</v>
      </c>
      <c s="91" r="X310"/>
      <c s="91" r="Y310"/>
      <c s="91" r="Z310"/>
      <c s="91" r="AA310">
        <v>3545230.82000000</v>
      </c>
      <c s="91" r="AB310"/>
      <c s="91" r="AC310"/>
      <c s="91" r="AD310"/>
      <c s="91" r="AE310"/>
      <c s="91" r="AF310"/>
      <c s="91" r="AG310"/>
      <c s="93" r="AH310"/>
      <c s="129" r="AI310"/>
      <c s="95" r="AJ310" t="s">
        <v>540</v>
      </c>
      <c s="0" r="AK310"/>
    </row>
    <row r="311" ht="11.25000000" customHeight="1">
      <c s="243" r="A311"/>
      <c s="99" r="B311" t="s">
        <v>316</v>
      </c>
      <c s="100" r="C311" t="s">
        <v>537</v>
      </c>
      <c s="130" r="D311"/>
      <c s="131" r="E311"/>
      <c s="100" r="F311" t="s">
        <v>415</v>
      </c>
      <c s="91" r="G311">
        <v>10521700.00000000</v>
      </c>
      <c s="104" r="H311"/>
      <c s="91" r="I311">
        <v>10521700.00000000</v>
      </c>
      <c s="104" r="J311"/>
      <c s="105" r="K311"/>
      <c s="105" r="L311"/>
      <c s="105" r="M311">
        <v>10521700.00000000</v>
      </c>
      <c s="105" r="N311"/>
      <c s="105" r="O311"/>
      <c s="105" r="P311"/>
      <c s="105" r="Q311"/>
      <c s="105" r="R311"/>
      <c s="105" r="S311"/>
      <c s="105" r="T311"/>
      <c s="91" r="U311">
        <v>3537730.82000000</v>
      </c>
      <c s="104" r="V311"/>
      <c s="91" r="W311">
        <v>3537730.82000000</v>
      </c>
      <c s="104" r="X311"/>
      <c s="105" r="Y311"/>
      <c s="105" r="Z311"/>
      <c s="105" r="AA311">
        <v>3537730.82000000</v>
      </c>
      <c s="105" r="AB311"/>
      <c s="105" r="AC311"/>
      <c s="105" r="AD311"/>
      <c s="105" r="AE311"/>
      <c s="105" r="AF311"/>
      <c s="105" r="AG311"/>
      <c s="112" r="AH311"/>
      <c s="251" r="AI311">
        <f>C311&amp;F311</f>
      </c>
      <c s="95" r="AJ311">
        <f>C311&amp;F311</f>
      </c>
      <c s="0" r="AK311"/>
    </row>
    <row r="312" ht="11.25000000" customHeight="1">
      <c s="243" r="A312"/>
      <c s="99" r="B312" t="s">
        <v>316</v>
      </c>
      <c s="100" r="C312" t="s">
        <v>537</v>
      </c>
      <c s="130" r="D312"/>
      <c s="131" r="E312"/>
      <c s="100" r="F312" t="s">
        <v>503</v>
      </c>
      <c s="91" r="G312">
        <v>13500.00000000</v>
      </c>
      <c s="104" r="H312"/>
      <c s="91" r="I312">
        <v>13500.00000000</v>
      </c>
      <c s="104" r="J312"/>
      <c s="105" r="K312"/>
      <c s="105" r="L312"/>
      <c s="105" r="M312">
        <v>13500.00000000</v>
      </c>
      <c s="105" r="N312"/>
      <c s="105" r="O312"/>
      <c s="105" r="P312"/>
      <c s="105" r="Q312"/>
      <c s="105" r="R312"/>
      <c s="105" r="S312"/>
      <c s="105" r="T312"/>
      <c s="91" r="U312">
        <v>7500.00000000</v>
      </c>
      <c s="104" r="V312"/>
      <c s="91" r="W312">
        <v>7500.00000000</v>
      </c>
      <c s="104" r="X312"/>
      <c s="105" r="Y312"/>
      <c s="105" r="Z312"/>
      <c s="105" r="AA312">
        <v>7500.00000000</v>
      </c>
      <c s="105" r="AB312"/>
      <c s="105" r="AC312"/>
      <c s="105" r="AD312"/>
      <c s="105" r="AE312"/>
      <c s="105" r="AF312"/>
      <c s="105" r="AG312"/>
      <c s="112" r="AH312"/>
      <c s="251" r="AI312">
        <f>C312&amp;F312</f>
      </c>
      <c s="95" r="AJ312">
        <f>C312&amp;F312</f>
      </c>
      <c s="0" r="AK312"/>
    </row>
    <row r="313" ht="11.25000000" customHeight="1">
      <c s="243" r="A313"/>
      <c s="89" r="B313" t="s">
        <v>316</v>
      </c>
      <c s="90" r="C313" t="s">
        <v>537</v>
      </c>
      <c s="127" r="D313"/>
      <c s="128" r="E313"/>
      <c s="90" r="F313" t="s">
        <v>530</v>
      </c>
      <c s="91" r="G313">
        <v>3650252.00000000</v>
      </c>
      <c s="91" r="H313"/>
      <c s="91" r="I313">
        <v>3650252.00000000</v>
      </c>
      <c s="91" r="J313"/>
      <c s="91" r="K313"/>
      <c s="91" r="L313"/>
      <c s="91" r="M313">
        <v>3650252.00000000</v>
      </c>
      <c s="91" r="N313"/>
      <c s="91" r="O313"/>
      <c s="91" r="P313"/>
      <c s="91" r="Q313"/>
      <c s="91" r="R313"/>
      <c s="91" r="S313"/>
      <c s="91" r="T313"/>
      <c s="91" r="U313">
        <v>1420972.47000000</v>
      </c>
      <c s="91" r="V313"/>
      <c s="91" r="W313">
        <v>1420972.47000000</v>
      </c>
      <c s="91" r="X313"/>
      <c s="91" r="Y313"/>
      <c s="91" r="Z313"/>
      <c s="91" r="AA313">
        <v>1420972.47000000</v>
      </c>
      <c s="91" r="AB313"/>
      <c s="91" r="AC313"/>
      <c s="91" r="AD313"/>
      <c s="91" r="AE313"/>
      <c s="91" r="AF313"/>
      <c s="91" r="AG313"/>
      <c s="93" r="AH313"/>
      <c s="129" r="AI313"/>
      <c s="95" r="AJ313" t="s">
        <v>541</v>
      </c>
      <c s="0" r="AK313"/>
    </row>
    <row r="314" ht="11.25000000" customHeight="1">
      <c s="243" r="A314"/>
      <c s="99" r="B314" t="s">
        <v>316</v>
      </c>
      <c s="100" r="C314" t="s">
        <v>537</v>
      </c>
      <c s="130" r="D314"/>
      <c s="131" r="E314"/>
      <c s="100" r="F314" t="s">
        <v>533</v>
      </c>
      <c s="91" r="G314">
        <v>3484502.00000000</v>
      </c>
      <c s="104" r="H314"/>
      <c s="91" r="I314">
        <v>3484502.00000000</v>
      </c>
      <c s="104" r="J314"/>
      <c s="105" r="K314"/>
      <c s="105" r="L314"/>
      <c s="105" r="M314">
        <v>3484502.00000000</v>
      </c>
      <c s="105" r="N314"/>
      <c s="105" r="O314"/>
      <c s="105" r="P314"/>
      <c s="105" r="Q314"/>
      <c s="105" r="R314"/>
      <c s="105" r="S314"/>
      <c s="105" r="T314"/>
      <c s="91" r="U314">
        <v>1339347.47000000</v>
      </c>
      <c s="104" r="V314"/>
      <c s="91" r="W314">
        <v>1339347.47000000</v>
      </c>
      <c s="104" r="X314"/>
      <c s="105" r="Y314"/>
      <c s="105" r="Z314"/>
      <c s="105" r="AA314">
        <v>1339347.47000000</v>
      </c>
      <c s="105" r="AB314"/>
      <c s="105" r="AC314"/>
      <c s="105" r="AD314"/>
      <c s="105" r="AE314"/>
      <c s="105" r="AF314"/>
      <c s="105" r="AG314"/>
      <c s="112" r="AH314"/>
      <c s="251" r="AI314">
        <f>C314&amp;F314</f>
      </c>
      <c s="95" r="AJ314">
        <f>C314&amp;F314</f>
      </c>
      <c s="0" r="AK314"/>
    </row>
    <row r="315" ht="11.25000000" customHeight="1">
      <c s="243" r="A315"/>
      <c s="99" r="B315" t="s">
        <v>316</v>
      </c>
      <c s="100" r="C315" t="s">
        <v>537</v>
      </c>
      <c s="130" r="D315"/>
      <c s="131" r="E315"/>
      <c s="100" r="F315" t="s">
        <v>535</v>
      </c>
      <c s="91" r="G315">
        <v>165750.00000000</v>
      </c>
      <c s="104" r="H315"/>
      <c s="91" r="I315">
        <v>165750.00000000</v>
      </c>
      <c s="104" r="J315"/>
      <c s="105" r="K315"/>
      <c s="105" r="L315"/>
      <c s="105" r="M315">
        <v>165750.00000000</v>
      </c>
      <c s="105" r="N315"/>
      <c s="105" r="O315"/>
      <c s="105" r="P315"/>
      <c s="105" r="Q315"/>
      <c s="105" r="R315"/>
      <c s="105" r="S315"/>
      <c s="105" r="T315"/>
      <c s="91" r="U315">
        <v>81625.00000000</v>
      </c>
      <c s="104" r="V315"/>
      <c s="91" r="W315">
        <v>81625.00000000</v>
      </c>
      <c s="104" r="X315"/>
      <c s="105" r="Y315"/>
      <c s="105" r="Z315"/>
      <c s="105" r="AA315">
        <v>81625.00000000</v>
      </c>
      <c s="105" r="AB315"/>
      <c s="105" r="AC315"/>
      <c s="105" r="AD315"/>
      <c s="105" r="AE315"/>
      <c s="105" r="AF315"/>
      <c s="105" r="AG315"/>
      <c s="112" r="AH315"/>
      <c s="251" r="AI315">
        <f>C315&amp;F315</f>
      </c>
      <c s="95" r="AJ315">
        <f>C315&amp;F315</f>
      </c>
      <c s="0" r="AK315"/>
    </row>
    <row r="316" ht="11.25000000" customHeight="1">
      <c s="243" r="A316"/>
      <c s="89" r="B316" t="s">
        <v>316</v>
      </c>
      <c s="90" r="C316" t="s">
        <v>543</v>
      </c>
      <c s="127" r="D316"/>
      <c s="128" r="E316"/>
      <c s="90" r="F316" t="s">
        <v>319</v>
      </c>
      <c s="91" r="G316">
        <v>782062.00000000</v>
      </c>
      <c s="91" r="H316"/>
      <c s="91" r="I316">
        <v>782062.00000000</v>
      </c>
      <c s="91" r="J316"/>
      <c s="91" r="K316"/>
      <c s="91" r="L316"/>
      <c s="91" r="M316">
        <v>782062.00000000</v>
      </c>
      <c s="91" r="N316"/>
      <c s="91" r="O316"/>
      <c s="91" r="P316"/>
      <c s="91" r="Q316"/>
      <c s="91" r="R316"/>
      <c s="91" r="S316"/>
      <c s="91" r="T316"/>
      <c s="91" r="U316">
        <v>142270.00000000</v>
      </c>
      <c s="91" r="V316"/>
      <c s="91" r="W316">
        <v>142270.00000000</v>
      </c>
      <c s="91" r="X316"/>
      <c s="91" r="Y316"/>
      <c s="91" r="Z316"/>
      <c s="91" r="AA316">
        <v>142270.00000000</v>
      </c>
      <c s="91" r="AB316"/>
      <c s="91" r="AC316"/>
      <c s="91" r="AD316"/>
      <c s="91" r="AE316"/>
      <c s="91" r="AF316"/>
      <c s="91" r="AG316"/>
      <c s="93" r="AH316"/>
      <c s="129" r="AI316"/>
      <c s="95" r="AJ316" t="s">
        <v>544</v>
      </c>
      <c s="0" r="AK316"/>
    </row>
    <row r="317" ht="11.25000000" customHeight="1">
      <c s="243" r="A317"/>
      <c s="89" r="B317" t="s">
        <v>316</v>
      </c>
      <c s="90" r="C317" t="s">
        <v>543</v>
      </c>
      <c s="127" r="D317"/>
      <c s="128" r="E317"/>
      <c s="90" r="F317" t="s">
        <v>316</v>
      </c>
      <c s="91" r="G317">
        <v>120062.00000000</v>
      </c>
      <c s="91" r="H317"/>
      <c s="91" r="I317">
        <v>120062.00000000</v>
      </c>
      <c s="91" r="J317"/>
      <c s="91" r="K317"/>
      <c s="91" r="L317"/>
      <c s="91" r="M317">
        <v>120062.00000000</v>
      </c>
      <c s="91" r="N317"/>
      <c s="91" r="O317"/>
      <c s="91" r="P317"/>
      <c s="91" r="Q317"/>
      <c s="91" r="R317"/>
      <c s="91" r="S317"/>
      <c s="91" r="T317"/>
      <c s="91" r="U317">
        <v>8180.00000000</v>
      </c>
      <c s="91" r="V317"/>
      <c s="91" r="W317">
        <v>8180.00000000</v>
      </c>
      <c s="91" r="X317"/>
      <c s="91" r="Y317"/>
      <c s="91" r="Z317"/>
      <c s="91" r="AA317">
        <v>8180.00000000</v>
      </c>
      <c s="91" r="AB317"/>
      <c s="91" r="AC317"/>
      <c s="91" r="AD317"/>
      <c s="91" r="AE317"/>
      <c s="91" r="AF317"/>
      <c s="91" r="AG317"/>
      <c s="93" r="AH317"/>
      <c s="129" r="AI317"/>
      <c s="95" r="AJ317" t="s">
        <v>545</v>
      </c>
      <c s="0" r="AK317"/>
    </row>
    <row r="318" ht="11.25000000" customHeight="1">
      <c s="243" r="A318"/>
      <c s="89" r="B318" t="s">
        <v>316</v>
      </c>
      <c s="90" r="C318" t="s">
        <v>543</v>
      </c>
      <c s="127" r="D318"/>
      <c s="128" r="E318"/>
      <c s="90" r="F318" t="s">
        <v>344</v>
      </c>
      <c s="91" r="G318">
        <v>120062.00000000</v>
      </c>
      <c s="91" r="H318"/>
      <c s="91" r="I318">
        <v>120062.00000000</v>
      </c>
      <c s="91" r="J318"/>
      <c s="91" r="K318"/>
      <c s="91" r="L318"/>
      <c s="91" r="M318">
        <v>120062.00000000</v>
      </c>
      <c s="91" r="N318"/>
      <c s="91" r="O318"/>
      <c s="91" r="P318"/>
      <c s="91" r="Q318"/>
      <c s="91" r="R318"/>
      <c s="91" r="S318"/>
      <c s="91" r="T318"/>
      <c s="91" r="U318">
        <v>8180.00000000</v>
      </c>
      <c s="91" r="V318"/>
      <c s="91" r="W318">
        <v>8180.00000000</v>
      </c>
      <c s="91" r="X318"/>
      <c s="91" r="Y318"/>
      <c s="91" r="Z318"/>
      <c s="91" r="AA318">
        <v>8180.00000000</v>
      </c>
      <c s="91" r="AB318"/>
      <c s="91" r="AC318"/>
      <c s="91" r="AD318"/>
      <c s="91" r="AE318"/>
      <c s="91" r="AF318"/>
      <c s="91" r="AG318"/>
      <c s="93" r="AH318"/>
      <c s="129" r="AI318"/>
      <c s="95" r="AJ318" t="s">
        <v>546</v>
      </c>
      <c s="0" r="AK318"/>
    </row>
    <row r="319" ht="11.25000000" customHeight="1">
      <c s="243" r="A319"/>
      <c s="99" r="B319" t="s">
        <v>316</v>
      </c>
      <c s="100" r="C319" t="s">
        <v>543</v>
      </c>
      <c s="130" r="D319"/>
      <c s="131" r="E319"/>
      <c s="100" r="F319" t="s">
        <v>349</v>
      </c>
      <c s="91" r="G319">
        <v>120062.00000000</v>
      </c>
      <c s="104" r="H319"/>
      <c s="91" r="I319">
        <v>120062.00000000</v>
      </c>
      <c s="104" r="J319"/>
      <c s="105" r="K319"/>
      <c s="105" r="L319"/>
      <c s="105" r="M319">
        <v>120062.00000000</v>
      </c>
      <c s="105" r="N319"/>
      <c s="105" r="O319"/>
      <c s="105" r="P319"/>
      <c s="105" r="Q319"/>
      <c s="105" r="R319"/>
      <c s="105" r="S319"/>
      <c s="105" r="T319"/>
      <c s="91" r="U319">
        <v>8180.00000000</v>
      </c>
      <c s="104" r="V319"/>
      <c s="91" r="W319">
        <v>8180.00000000</v>
      </c>
      <c s="104" r="X319"/>
      <c s="105" r="Y319"/>
      <c s="105" r="Z319"/>
      <c s="105" r="AA319">
        <v>8180.00000000</v>
      </c>
      <c s="105" r="AB319"/>
      <c s="105" r="AC319"/>
      <c s="105" r="AD319"/>
      <c s="105" r="AE319"/>
      <c s="105" r="AF319"/>
      <c s="105" r="AG319"/>
      <c s="112" r="AH319"/>
      <c s="251" r="AI319">
        <f>C319&amp;F319</f>
      </c>
      <c s="95" r="AJ319">
        <f>C319&amp;F319</f>
      </c>
      <c s="0" r="AK319"/>
    </row>
    <row r="320" ht="11.25000000" customHeight="1">
      <c s="243" r="A320"/>
      <c s="89" r="B320" t="s">
        <v>316</v>
      </c>
      <c s="90" r="C320" t="s">
        <v>543</v>
      </c>
      <c s="127" r="D320"/>
      <c s="128" r="E320"/>
      <c s="90" r="F320" t="s">
        <v>409</v>
      </c>
      <c s="91" r="G320">
        <v>662000.00000000</v>
      </c>
      <c s="91" r="H320"/>
      <c s="91" r="I320">
        <v>662000.00000000</v>
      </c>
      <c s="91" r="J320"/>
      <c s="91" r="K320"/>
      <c s="91" r="L320"/>
      <c s="91" r="M320">
        <v>662000.00000000</v>
      </c>
      <c s="91" r="N320"/>
      <c s="91" r="O320"/>
      <c s="91" r="P320"/>
      <c s="91" r="Q320"/>
      <c s="91" r="R320"/>
      <c s="91" r="S320"/>
      <c s="91" r="T320"/>
      <c s="91" r="U320">
        <v>134090.00000000</v>
      </c>
      <c s="91" r="V320"/>
      <c s="91" r="W320">
        <v>134090.00000000</v>
      </c>
      <c s="91" r="X320"/>
      <c s="91" r="Y320"/>
      <c s="91" r="Z320"/>
      <c s="91" r="AA320">
        <v>134090.00000000</v>
      </c>
      <c s="91" r="AB320"/>
      <c s="91" r="AC320"/>
      <c s="91" r="AD320"/>
      <c s="91" r="AE320"/>
      <c s="91" r="AF320"/>
      <c s="91" r="AG320"/>
      <c s="93" r="AH320"/>
      <c s="129" r="AI320"/>
      <c s="95" r="AJ320" t="s">
        <v>547</v>
      </c>
      <c s="0" r="AK320"/>
    </row>
    <row r="321" ht="11.25000000" customHeight="1">
      <c s="243" r="A321"/>
      <c s="89" r="B321" t="s">
        <v>316</v>
      </c>
      <c s="90" r="C321" t="s">
        <v>543</v>
      </c>
      <c s="127" r="D321"/>
      <c s="128" r="E321"/>
      <c s="90" r="F321" t="s">
        <v>530</v>
      </c>
      <c s="91" r="G321">
        <v>662000.00000000</v>
      </c>
      <c s="91" r="H321"/>
      <c s="91" r="I321">
        <v>662000.00000000</v>
      </c>
      <c s="91" r="J321"/>
      <c s="91" r="K321"/>
      <c s="91" r="L321"/>
      <c s="91" r="M321">
        <v>662000.00000000</v>
      </c>
      <c s="91" r="N321"/>
      <c s="91" r="O321"/>
      <c s="91" r="P321"/>
      <c s="91" r="Q321"/>
      <c s="91" r="R321"/>
      <c s="91" r="S321"/>
      <c s="91" r="T321"/>
      <c s="91" r="U321">
        <v>134090.00000000</v>
      </c>
      <c s="91" r="V321"/>
      <c s="91" r="W321">
        <v>134090.00000000</v>
      </c>
      <c s="91" r="X321"/>
      <c s="91" r="Y321"/>
      <c s="91" r="Z321"/>
      <c s="91" r="AA321">
        <v>134090.00000000</v>
      </c>
      <c s="91" r="AB321"/>
      <c s="91" r="AC321"/>
      <c s="91" r="AD321"/>
      <c s="91" r="AE321"/>
      <c s="91" r="AF321"/>
      <c s="91" r="AG321"/>
      <c s="93" r="AH321"/>
      <c s="129" r="AI321"/>
      <c s="95" r="AJ321" t="s">
        <v>548</v>
      </c>
      <c s="0" r="AK321"/>
    </row>
    <row r="322" ht="11.25000000" customHeight="1">
      <c s="243" r="A322"/>
      <c s="99" r="B322" t="s">
        <v>316</v>
      </c>
      <c s="100" r="C322" t="s">
        <v>543</v>
      </c>
      <c s="130" r="D322"/>
      <c s="131" r="E322"/>
      <c s="100" r="F322" t="s">
        <v>533</v>
      </c>
      <c s="91" r="G322">
        <v>500000.00000000</v>
      </c>
      <c s="104" r="H322"/>
      <c s="91" r="I322">
        <v>500000.00000000</v>
      </c>
      <c s="104" r="J322"/>
      <c s="105" r="K322"/>
      <c s="105" r="L322"/>
      <c s="105" r="M322">
        <v>500000.00000000</v>
      </c>
      <c s="105" r="N322"/>
      <c s="105" r="O322"/>
      <c s="105" r="P322"/>
      <c s="105" r="Q322"/>
      <c s="105" r="R322"/>
      <c s="105" r="S322"/>
      <c s="105" r="T322"/>
      <c s="91" r="U322">
        <v>0.00000000</v>
      </c>
      <c s="104" r="V322"/>
      <c s="91" r="W322">
        <v>0.00000000</v>
      </c>
      <c s="104" r="X322"/>
      <c s="105" r="Y322"/>
      <c s="105" r="Z322"/>
      <c s="105" r="AA322"/>
      <c s="105" r="AB322"/>
      <c s="105" r="AC322"/>
      <c s="105" r="AD322"/>
      <c s="105" r="AE322"/>
      <c s="105" r="AF322"/>
      <c s="105" r="AG322"/>
      <c s="112" r="AH322"/>
      <c s="251" r="AI322">
        <f>C322&amp;F322</f>
      </c>
      <c s="95" r="AJ322">
        <f>C322&amp;F322</f>
      </c>
      <c s="0" r="AK322"/>
    </row>
    <row r="323" ht="11.25000000" customHeight="1">
      <c s="243" r="A323"/>
      <c s="99" r="B323" t="s">
        <v>316</v>
      </c>
      <c s="100" r="C323" t="s">
        <v>543</v>
      </c>
      <c s="130" r="D323"/>
      <c s="131" r="E323"/>
      <c s="100" r="F323" t="s">
        <v>535</v>
      </c>
      <c s="91" r="G323">
        <v>162000.00000000</v>
      </c>
      <c s="104" r="H323"/>
      <c s="91" r="I323">
        <v>162000.00000000</v>
      </c>
      <c s="104" r="J323"/>
      <c s="105" r="K323"/>
      <c s="105" r="L323"/>
      <c s="105" r="M323">
        <v>162000.00000000</v>
      </c>
      <c s="105" r="N323"/>
      <c s="105" r="O323"/>
      <c s="105" r="P323"/>
      <c s="105" r="Q323"/>
      <c s="105" r="R323"/>
      <c s="105" r="S323"/>
      <c s="105" r="T323"/>
      <c s="91" r="U323">
        <v>134090.00000000</v>
      </c>
      <c s="104" r="V323"/>
      <c s="91" r="W323">
        <v>134090.00000000</v>
      </c>
      <c s="104" r="X323"/>
      <c s="105" r="Y323"/>
      <c s="105" r="Z323"/>
      <c s="105" r="AA323">
        <v>134090.00000000</v>
      </c>
      <c s="105" r="AB323"/>
      <c s="105" r="AC323"/>
      <c s="105" r="AD323"/>
      <c s="105" r="AE323"/>
      <c s="105" r="AF323"/>
      <c s="105" r="AG323"/>
      <c s="112" r="AH323"/>
      <c s="251" r="AI323">
        <f>C323&amp;F323</f>
      </c>
      <c s="95" r="AJ323">
        <f>C323&amp;F323</f>
      </c>
      <c s="0" r="AK323"/>
    </row>
    <row r="324" ht="11.25000000" customHeight="1">
      <c s="243" r="A324"/>
      <c s="89" r="B324" t="s">
        <v>316</v>
      </c>
      <c s="90" r="C324" t="s">
        <v>550</v>
      </c>
      <c s="127" r="D324"/>
      <c s="128" r="E324"/>
      <c s="90" r="F324" t="s">
        <v>319</v>
      </c>
      <c s="91" r="G324">
        <v>127200.00000000</v>
      </c>
      <c s="91" r="H324"/>
      <c s="91" r="I324">
        <v>127200.00000000</v>
      </c>
      <c s="91" r="J324"/>
      <c s="91" r="K324"/>
      <c s="91" r="L324"/>
      <c s="91" r="M324">
        <v>127200.00000000</v>
      </c>
      <c s="91" r="N324"/>
      <c s="91" r="O324"/>
      <c s="91" r="P324"/>
      <c s="91" r="Q324"/>
      <c s="91" r="R324"/>
      <c s="91" r="S324"/>
      <c s="91" r="T324"/>
      <c s="91" r="U324">
        <v>9000.00000000</v>
      </c>
      <c s="91" r="V324"/>
      <c s="91" r="W324">
        <v>9000.00000000</v>
      </c>
      <c s="91" r="X324"/>
      <c s="91" r="Y324"/>
      <c s="91" r="Z324"/>
      <c s="91" r="AA324">
        <v>9000.00000000</v>
      </c>
      <c s="91" r="AB324"/>
      <c s="91" r="AC324"/>
      <c s="91" r="AD324"/>
      <c s="91" r="AE324"/>
      <c s="91" r="AF324"/>
      <c s="91" r="AG324"/>
      <c s="93" r="AH324"/>
      <c s="129" r="AI324"/>
      <c s="95" r="AJ324" t="s">
        <v>551</v>
      </c>
      <c s="0" r="AK324"/>
    </row>
    <row r="325" ht="11.25000000" customHeight="1">
      <c s="243" r="A325"/>
      <c s="89" r="B325" t="s">
        <v>316</v>
      </c>
      <c s="90" r="C325" t="s">
        <v>550</v>
      </c>
      <c s="127" r="D325"/>
      <c s="128" r="E325"/>
      <c s="90" r="F325" t="s">
        <v>316</v>
      </c>
      <c s="91" r="G325">
        <v>127200.00000000</v>
      </c>
      <c s="91" r="H325"/>
      <c s="91" r="I325">
        <v>127200.00000000</v>
      </c>
      <c s="91" r="J325"/>
      <c s="91" r="K325"/>
      <c s="91" r="L325"/>
      <c s="91" r="M325">
        <v>127200.00000000</v>
      </c>
      <c s="91" r="N325"/>
      <c s="91" r="O325"/>
      <c s="91" r="P325"/>
      <c s="91" r="Q325"/>
      <c s="91" r="R325"/>
      <c s="91" r="S325"/>
      <c s="91" r="T325"/>
      <c s="91" r="U325">
        <v>9000.00000000</v>
      </c>
      <c s="91" r="V325"/>
      <c s="91" r="W325">
        <v>9000.00000000</v>
      </c>
      <c s="91" r="X325"/>
      <c s="91" r="Y325"/>
      <c s="91" r="Z325"/>
      <c s="91" r="AA325">
        <v>9000.00000000</v>
      </c>
      <c s="91" r="AB325"/>
      <c s="91" r="AC325"/>
      <c s="91" r="AD325"/>
      <c s="91" r="AE325"/>
      <c s="91" r="AF325"/>
      <c s="91" r="AG325"/>
      <c s="93" r="AH325"/>
      <c s="129" r="AI325"/>
      <c s="95" r="AJ325" t="s">
        <v>552</v>
      </c>
      <c s="0" r="AK325"/>
    </row>
    <row r="326" ht="11.25000000" customHeight="1">
      <c s="243" r="A326"/>
      <c s="89" r="B326" t="s">
        <v>316</v>
      </c>
      <c s="90" r="C326" t="s">
        <v>550</v>
      </c>
      <c s="127" r="D326"/>
      <c s="128" r="E326"/>
      <c s="90" r="F326" t="s">
        <v>344</v>
      </c>
      <c s="91" r="G326">
        <v>127200.00000000</v>
      </c>
      <c s="91" r="H326"/>
      <c s="91" r="I326">
        <v>127200.00000000</v>
      </c>
      <c s="91" r="J326"/>
      <c s="91" r="K326"/>
      <c s="91" r="L326"/>
      <c s="91" r="M326">
        <v>127200.00000000</v>
      </c>
      <c s="91" r="N326"/>
      <c s="91" r="O326"/>
      <c s="91" r="P326"/>
      <c s="91" r="Q326"/>
      <c s="91" r="R326"/>
      <c s="91" r="S326"/>
      <c s="91" r="T326"/>
      <c s="91" r="U326">
        <v>9000.00000000</v>
      </c>
      <c s="91" r="V326"/>
      <c s="91" r="W326">
        <v>9000.00000000</v>
      </c>
      <c s="91" r="X326"/>
      <c s="91" r="Y326"/>
      <c s="91" r="Z326"/>
      <c s="91" r="AA326">
        <v>9000.00000000</v>
      </c>
      <c s="91" r="AB326"/>
      <c s="91" r="AC326"/>
      <c s="91" r="AD326"/>
      <c s="91" r="AE326"/>
      <c s="91" r="AF326"/>
      <c s="91" r="AG326"/>
      <c s="93" r="AH326"/>
      <c s="129" r="AI326"/>
      <c s="95" r="AJ326" t="s">
        <v>553</v>
      </c>
      <c s="0" r="AK326"/>
    </row>
    <row r="327" ht="11.25000000" customHeight="1">
      <c s="243" r="A327"/>
      <c s="99" r="B327" t="s">
        <v>316</v>
      </c>
      <c s="100" r="C327" t="s">
        <v>550</v>
      </c>
      <c s="130" r="D327"/>
      <c s="131" r="E327"/>
      <c s="100" r="F327" t="s">
        <v>349</v>
      </c>
      <c s="91" r="G327">
        <v>127200.00000000</v>
      </c>
      <c s="104" r="H327"/>
      <c s="91" r="I327">
        <v>127200.00000000</v>
      </c>
      <c s="104" r="J327"/>
      <c s="105" r="K327"/>
      <c s="105" r="L327"/>
      <c s="105" r="M327">
        <v>127200.00000000</v>
      </c>
      <c s="105" r="N327"/>
      <c s="105" r="O327"/>
      <c s="105" r="P327"/>
      <c s="105" r="Q327"/>
      <c s="105" r="R327"/>
      <c s="105" r="S327"/>
      <c s="105" r="T327"/>
      <c s="91" r="U327">
        <v>9000.00000000</v>
      </c>
      <c s="104" r="V327"/>
      <c s="91" r="W327">
        <v>9000.00000000</v>
      </c>
      <c s="104" r="X327"/>
      <c s="105" r="Y327"/>
      <c s="105" r="Z327"/>
      <c s="105" r="AA327">
        <v>9000.00000000</v>
      </c>
      <c s="105" r="AB327"/>
      <c s="105" r="AC327"/>
      <c s="105" r="AD327"/>
      <c s="105" r="AE327"/>
      <c s="105" r="AF327"/>
      <c s="105" r="AG327"/>
      <c s="112" r="AH327"/>
      <c s="251" r="AI327">
        <f>C327&amp;F327</f>
      </c>
      <c s="95" r="AJ327">
        <f>C327&amp;F327</f>
      </c>
      <c s="0" r="AK327"/>
    </row>
    <row r="328" ht="11.25000000" customHeight="1">
      <c s="243" r="A328"/>
      <c s="89" r="B328" t="s">
        <v>316</v>
      </c>
      <c s="90" r="C328" t="s">
        <v>555</v>
      </c>
      <c s="127" r="D328"/>
      <c s="128" r="E328"/>
      <c s="90" r="F328" t="s">
        <v>319</v>
      </c>
      <c s="91" r="G328">
        <v>40390244.10000000</v>
      </c>
      <c s="91" r="H328"/>
      <c s="91" r="I328">
        <v>40390244.10000000</v>
      </c>
      <c s="91" r="J328"/>
      <c s="91" r="K328"/>
      <c s="91" r="L328"/>
      <c s="91" r="M328">
        <v>40390244.10000000</v>
      </c>
      <c s="91" r="N328"/>
      <c s="91" r="O328"/>
      <c s="91" r="P328"/>
      <c s="91" r="Q328"/>
      <c s="91" r="R328"/>
      <c s="91" r="S328"/>
      <c s="91" r="T328"/>
      <c s="91" r="U328">
        <v>16408393.42000000</v>
      </c>
      <c s="91" r="V328"/>
      <c s="91" r="W328">
        <v>16408393.42000000</v>
      </c>
      <c s="91" r="X328"/>
      <c s="91" r="Y328"/>
      <c s="91" r="Z328"/>
      <c s="91" r="AA328">
        <v>16408393.42000000</v>
      </c>
      <c s="91" r="AB328"/>
      <c s="91" r="AC328"/>
      <c s="91" r="AD328"/>
      <c s="91" r="AE328"/>
      <c s="91" r="AF328"/>
      <c s="91" r="AG328"/>
      <c s="93" r="AH328"/>
      <c s="129" r="AI328"/>
      <c s="95" r="AJ328" t="s">
        <v>556</v>
      </c>
      <c s="0" r="AK328"/>
    </row>
    <row r="329" ht="11.25000000" customHeight="1">
      <c s="243" r="A329"/>
      <c s="89" r="B329" t="s">
        <v>316</v>
      </c>
      <c s="90" r="C329" t="s">
        <v>558</v>
      </c>
      <c s="127" r="D329"/>
      <c s="128" r="E329"/>
      <c s="90" r="F329" t="s">
        <v>319</v>
      </c>
      <c s="91" r="G329">
        <v>40390244.10000000</v>
      </c>
      <c s="91" r="H329"/>
      <c s="91" r="I329">
        <v>40390244.10000000</v>
      </c>
      <c s="91" r="J329"/>
      <c s="91" r="K329"/>
      <c s="91" r="L329"/>
      <c s="91" r="M329">
        <v>40390244.10000000</v>
      </c>
      <c s="91" r="N329"/>
      <c s="91" r="O329"/>
      <c s="91" r="P329"/>
      <c s="91" r="Q329"/>
      <c s="91" r="R329"/>
      <c s="91" r="S329"/>
      <c s="91" r="T329"/>
      <c s="91" r="U329">
        <v>16408393.42000000</v>
      </c>
      <c s="91" r="V329"/>
      <c s="91" r="W329">
        <v>16408393.42000000</v>
      </c>
      <c s="91" r="X329"/>
      <c s="91" r="Y329"/>
      <c s="91" r="Z329"/>
      <c s="91" r="AA329">
        <v>16408393.42000000</v>
      </c>
      <c s="91" r="AB329"/>
      <c s="91" r="AC329"/>
      <c s="91" r="AD329"/>
      <c s="91" r="AE329"/>
      <c s="91" r="AF329"/>
      <c s="91" r="AG329"/>
      <c s="93" r="AH329"/>
      <c s="129" r="AI329"/>
      <c s="95" r="AJ329" t="s">
        <v>559</v>
      </c>
      <c s="0" r="AK329"/>
    </row>
    <row r="330" ht="11.25000000" customHeight="1">
      <c s="243" r="A330"/>
      <c s="89" r="B330" t="s">
        <v>316</v>
      </c>
      <c s="90" r="C330" t="s">
        <v>558</v>
      </c>
      <c s="127" r="D330"/>
      <c s="128" r="E330"/>
      <c s="90" r="F330" t="s">
        <v>316</v>
      </c>
      <c s="91" r="G330">
        <v>70000.00000000</v>
      </c>
      <c s="91" r="H330"/>
      <c s="91" r="I330">
        <v>70000.00000000</v>
      </c>
      <c s="91" r="J330"/>
      <c s="91" r="K330"/>
      <c s="91" r="L330"/>
      <c s="91" r="M330">
        <v>70000.00000000</v>
      </c>
      <c s="91" r="N330"/>
      <c s="91" r="O330"/>
      <c s="91" r="P330"/>
      <c s="91" r="Q330"/>
      <c s="91" r="R330"/>
      <c s="91" r="S330"/>
      <c s="91" r="T330"/>
      <c s="91" r="U330">
        <v>0.00000000</v>
      </c>
      <c s="91" r="V330"/>
      <c s="91" r="W330">
        <v>0.00000000</v>
      </c>
      <c s="91" r="X330"/>
      <c s="91" r="Y330"/>
      <c s="91" r="Z330"/>
      <c s="91" r="AA330"/>
      <c s="91" r="AB330"/>
      <c s="91" r="AC330"/>
      <c s="91" r="AD330"/>
      <c s="91" r="AE330"/>
      <c s="91" r="AF330"/>
      <c s="91" r="AG330"/>
      <c s="93" r="AH330"/>
      <c s="129" r="AI330"/>
      <c s="95" r="AJ330" t="s">
        <v>560</v>
      </c>
      <c s="0" r="AK330"/>
    </row>
    <row r="331" ht="11.25000000" customHeight="1">
      <c s="243" r="A331"/>
      <c s="89" r="B331" t="s">
        <v>316</v>
      </c>
      <c s="90" r="C331" t="s">
        <v>558</v>
      </c>
      <c s="127" r="D331"/>
      <c s="128" r="E331"/>
      <c s="90" r="F331" t="s">
        <v>344</v>
      </c>
      <c s="91" r="G331">
        <v>70000.00000000</v>
      </c>
      <c s="91" r="H331"/>
      <c s="91" r="I331">
        <v>70000.00000000</v>
      </c>
      <c s="91" r="J331"/>
      <c s="91" r="K331"/>
      <c s="91" r="L331"/>
      <c s="91" r="M331">
        <v>70000.00000000</v>
      </c>
      <c s="91" r="N331"/>
      <c s="91" r="O331"/>
      <c s="91" r="P331"/>
      <c s="91" r="Q331"/>
      <c s="91" r="R331"/>
      <c s="91" r="S331"/>
      <c s="91" r="T331"/>
      <c s="91" r="U331">
        <v>0.00000000</v>
      </c>
      <c s="91" r="V331"/>
      <c s="91" r="W331">
        <v>0.00000000</v>
      </c>
      <c s="91" r="X331"/>
      <c s="91" r="Y331"/>
      <c s="91" r="Z331"/>
      <c s="91" r="AA331"/>
      <c s="91" r="AB331"/>
      <c s="91" r="AC331"/>
      <c s="91" r="AD331"/>
      <c s="91" r="AE331"/>
      <c s="91" r="AF331"/>
      <c s="91" r="AG331"/>
      <c s="93" r="AH331"/>
      <c s="129" r="AI331"/>
      <c s="95" r="AJ331" t="s">
        <v>561</v>
      </c>
      <c s="0" r="AK331"/>
    </row>
    <row r="332" ht="11.25000000" customHeight="1">
      <c s="243" r="A332"/>
      <c s="99" r="B332" t="s">
        <v>316</v>
      </c>
      <c s="100" r="C332" t="s">
        <v>558</v>
      </c>
      <c s="130" r="D332"/>
      <c s="131" r="E332"/>
      <c s="100" r="F332" t="s">
        <v>349</v>
      </c>
      <c s="91" r="G332">
        <v>70000.00000000</v>
      </c>
      <c s="104" r="H332"/>
      <c s="91" r="I332">
        <v>70000.00000000</v>
      </c>
      <c s="104" r="J332"/>
      <c s="105" r="K332"/>
      <c s="105" r="L332"/>
      <c s="105" r="M332">
        <v>70000.00000000</v>
      </c>
      <c s="105" r="N332"/>
      <c s="105" r="O332"/>
      <c s="105" r="P332"/>
      <c s="105" r="Q332"/>
      <c s="105" r="R332"/>
      <c s="105" r="S332"/>
      <c s="105" r="T332"/>
      <c s="91" r="U332">
        <v>0.00000000</v>
      </c>
      <c s="104" r="V332"/>
      <c s="91" r="W332">
        <v>0.00000000</v>
      </c>
      <c s="104" r="X332"/>
      <c s="105" r="Y332"/>
      <c s="105" r="Z332"/>
      <c s="105" r="AA332"/>
      <c s="105" r="AB332"/>
      <c s="105" r="AC332"/>
      <c s="105" r="AD332"/>
      <c s="105" r="AE332"/>
      <c s="105" r="AF332"/>
      <c s="105" r="AG332"/>
      <c s="112" r="AH332"/>
      <c s="251" r="AI332">
        <f>C332&amp;F332</f>
      </c>
      <c s="95" r="AJ332">
        <f>C332&amp;F332</f>
      </c>
      <c s="0" r="AK332"/>
    </row>
    <row r="333" ht="11.25000000" customHeight="1">
      <c s="243" r="A333"/>
      <c s="89" r="B333" t="s">
        <v>316</v>
      </c>
      <c s="90" r="C333" t="s">
        <v>558</v>
      </c>
      <c s="127" r="D333"/>
      <c s="128" r="E333"/>
      <c s="90" r="F333" t="s">
        <v>409</v>
      </c>
      <c s="91" r="G333">
        <v>40320244.10000000</v>
      </c>
      <c s="91" r="H333"/>
      <c s="91" r="I333">
        <v>40320244.10000000</v>
      </c>
      <c s="91" r="J333"/>
      <c s="91" r="K333"/>
      <c s="91" r="L333"/>
      <c s="91" r="M333">
        <v>40320244.10000000</v>
      </c>
      <c s="91" r="N333"/>
      <c s="91" r="O333"/>
      <c s="91" r="P333"/>
      <c s="91" r="Q333"/>
      <c s="91" r="R333"/>
      <c s="91" r="S333"/>
      <c s="91" r="T333"/>
      <c s="91" r="U333">
        <v>16408393.42000000</v>
      </c>
      <c s="91" r="V333"/>
      <c s="91" r="W333">
        <v>16408393.42000000</v>
      </c>
      <c s="91" r="X333"/>
      <c s="91" r="Y333"/>
      <c s="91" r="Z333"/>
      <c s="91" r="AA333">
        <v>16408393.42000000</v>
      </c>
      <c s="91" r="AB333"/>
      <c s="91" r="AC333"/>
      <c s="91" r="AD333"/>
      <c s="91" r="AE333"/>
      <c s="91" r="AF333"/>
      <c s="91" r="AG333"/>
      <c s="93" r="AH333"/>
      <c s="129" r="AI333"/>
      <c s="95" r="AJ333" t="s">
        <v>562</v>
      </c>
      <c s="0" r="AK333"/>
    </row>
    <row r="334" ht="11.25000000" customHeight="1">
      <c s="243" r="A334"/>
      <c s="89" r="B334" t="s">
        <v>316</v>
      </c>
      <c s="90" r="C334" t="s">
        <v>558</v>
      </c>
      <c s="127" r="D334"/>
      <c s="128" r="E334"/>
      <c s="90" r="F334" t="s">
        <v>412</v>
      </c>
      <c s="91" r="G334">
        <v>11974209.10000000</v>
      </c>
      <c s="91" r="H334"/>
      <c s="91" r="I334">
        <v>11974209.10000000</v>
      </c>
      <c s="91" r="J334"/>
      <c s="91" r="K334"/>
      <c s="91" r="L334"/>
      <c s="91" r="M334">
        <v>11974209.10000000</v>
      </c>
      <c s="91" r="N334"/>
      <c s="91" r="O334"/>
      <c s="91" r="P334"/>
      <c s="91" r="Q334"/>
      <c s="91" r="R334"/>
      <c s="91" r="S334"/>
      <c s="91" r="T334"/>
      <c s="91" r="U334">
        <v>3640645.75000000</v>
      </c>
      <c s="91" r="V334"/>
      <c s="91" r="W334">
        <v>3640645.75000000</v>
      </c>
      <c s="91" r="X334"/>
      <c s="91" r="Y334"/>
      <c s="91" r="Z334"/>
      <c s="91" r="AA334">
        <v>3640645.75000000</v>
      </c>
      <c s="91" r="AB334"/>
      <c s="91" r="AC334"/>
      <c s="91" r="AD334"/>
      <c s="91" r="AE334"/>
      <c s="91" r="AF334"/>
      <c s="91" r="AG334"/>
      <c s="93" r="AH334"/>
      <c s="129" r="AI334"/>
      <c s="95" r="AJ334" t="s">
        <v>563</v>
      </c>
      <c s="0" r="AK334"/>
    </row>
    <row r="335" ht="11.25000000" customHeight="1">
      <c s="243" r="A335"/>
      <c s="99" r="B335" t="s">
        <v>316</v>
      </c>
      <c s="100" r="C335" t="s">
        <v>558</v>
      </c>
      <c s="130" r="D335"/>
      <c s="131" r="E335"/>
      <c s="100" r="F335" t="s">
        <v>415</v>
      </c>
      <c s="91" r="G335">
        <v>11436704.00000000</v>
      </c>
      <c s="104" r="H335"/>
      <c s="91" r="I335">
        <v>11436704.00000000</v>
      </c>
      <c s="104" r="J335"/>
      <c s="105" r="K335"/>
      <c s="105" r="L335"/>
      <c s="105" r="M335">
        <v>11436704.00000000</v>
      </c>
      <c s="105" r="N335"/>
      <c s="105" r="O335"/>
      <c s="105" r="P335"/>
      <c s="105" r="Q335"/>
      <c s="105" r="R335"/>
      <c s="105" r="S335"/>
      <c s="105" r="T335"/>
      <c s="91" r="U335">
        <v>3636303.75000000</v>
      </c>
      <c s="104" r="V335"/>
      <c s="91" r="W335">
        <v>3636303.75000000</v>
      </c>
      <c s="104" r="X335"/>
      <c s="105" r="Y335"/>
      <c s="105" r="Z335"/>
      <c s="105" r="AA335">
        <v>3636303.75000000</v>
      </c>
      <c s="105" r="AB335"/>
      <c s="105" r="AC335"/>
      <c s="105" r="AD335"/>
      <c s="105" r="AE335"/>
      <c s="105" r="AF335"/>
      <c s="105" r="AG335"/>
      <c s="112" r="AH335"/>
      <c s="251" r="AI335">
        <f>C335&amp;F335</f>
      </c>
      <c s="95" r="AJ335">
        <f>C335&amp;F335</f>
      </c>
      <c s="0" r="AK335"/>
    </row>
    <row r="336" ht="11.25000000" customHeight="1">
      <c s="243" r="A336"/>
      <c s="99" r="B336" t="s">
        <v>316</v>
      </c>
      <c s="100" r="C336" t="s">
        <v>558</v>
      </c>
      <c s="130" r="D336"/>
      <c s="131" r="E336"/>
      <c s="100" r="F336" t="s">
        <v>503</v>
      </c>
      <c s="91" r="G336">
        <v>537505.10000000</v>
      </c>
      <c s="104" r="H336"/>
      <c s="91" r="I336">
        <v>537505.10000000</v>
      </c>
      <c s="104" r="J336"/>
      <c s="105" r="K336"/>
      <c s="105" r="L336"/>
      <c s="105" r="M336">
        <v>537505.10000000</v>
      </c>
      <c s="105" r="N336"/>
      <c s="105" r="O336"/>
      <c s="105" r="P336"/>
      <c s="105" r="Q336"/>
      <c s="105" r="R336"/>
      <c s="105" r="S336"/>
      <c s="105" r="T336"/>
      <c s="91" r="U336">
        <v>4342.00000000</v>
      </c>
      <c s="104" r="V336"/>
      <c s="91" r="W336">
        <v>4342.00000000</v>
      </c>
      <c s="104" r="X336"/>
      <c s="105" r="Y336"/>
      <c s="105" r="Z336"/>
      <c s="105" r="AA336">
        <v>4342.00000000</v>
      </c>
      <c s="105" r="AB336"/>
      <c s="105" r="AC336"/>
      <c s="105" r="AD336"/>
      <c s="105" r="AE336"/>
      <c s="105" r="AF336"/>
      <c s="105" r="AG336"/>
      <c s="112" r="AH336"/>
      <c s="251" r="AI336">
        <f>C336&amp;F336</f>
      </c>
      <c s="95" r="AJ336">
        <f>C336&amp;F336</f>
      </c>
      <c s="0" r="AK336"/>
    </row>
    <row r="337" ht="11.25000000" customHeight="1">
      <c s="243" r="A337"/>
      <c s="89" r="B337" t="s">
        <v>316</v>
      </c>
      <c s="90" r="C337" t="s">
        <v>558</v>
      </c>
      <c s="127" r="D337"/>
      <c s="128" r="E337"/>
      <c s="90" r="F337" t="s">
        <v>530</v>
      </c>
      <c s="91" r="G337">
        <v>28346035.00000000</v>
      </c>
      <c s="91" r="H337"/>
      <c s="91" r="I337">
        <v>28346035.00000000</v>
      </c>
      <c s="91" r="J337"/>
      <c s="91" r="K337"/>
      <c s="91" r="L337"/>
      <c s="91" r="M337">
        <v>28346035.00000000</v>
      </c>
      <c s="91" r="N337"/>
      <c s="91" r="O337"/>
      <c s="91" r="P337"/>
      <c s="91" r="Q337"/>
      <c s="91" r="R337"/>
      <c s="91" r="S337"/>
      <c s="91" r="T337"/>
      <c s="91" r="U337">
        <v>12767747.67000000</v>
      </c>
      <c s="91" r="V337"/>
      <c s="91" r="W337">
        <v>12767747.67000000</v>
      </c>
      <c s="91" r="X337"/>
      <c s="91" r="Y337"/>
      <c s="91" r="Z337"/>
      <c s="91" r="AA337">
        <v>12767747.67000000</v>
      </c>
      <c s="91" r="AB337"/>
      <c s="91" r="AC337"/>
      <c s="91" r="AD337"/>
      <c s="91" r="AE337"/>
      <c s="91" r="AF337"/>
      <c s="91" r="AG337"/>
      <c s="93" r="AH337"/>
      <c s="129" r="AI337"/>
      <c s="95" r="AJ337" t="s">
        <v>564</v>
      </c>
      <c s="0" r="AK337"/>
    </row>
    <row r="338" ht="11.25000000" customHeight="1">
      <c s="243" r="A338"/>
      <c s="99" r="B338" t="s">
        <v>316</v>
      </c>
      <c s="100" r="C338" t="s">
        <v>558</v>
      </c>
      <c s="130" r="D338"/>
      <c s="131" r="E338"/>
      <c s="100" r="F338" t="s">
        <v>533</v>
      </c>
      <c s="91" r="G338">
        <v>28266035.00000000</v>
      </c>
      <c s="104" r="H338"/>
      <c s="91" r="I338">
        <v>28266035.00000000</v>
      </c>
      <c s="104" r="J338"/>
      <c s="105" r="K338"/>
      <c s="105" r="L338"/>
      <c s="105" r="M338">
        <v>28266035.00000000</v>
      </c>
      <c s="105" r="N338"/>
      <c s="105" r="O338"/>
      <c s="105" r="P338"/>
      <c s="105" r="Q338"/>
      <c s="105" r="R338"/>
      <c s="105" r="S338"/>
      <c s="105" r="T338"/>
      <c s="91" r="U338">
        <v>12738960.67000000</v>
      </c>
      <c s="104" r="V338"/>
      <c s="91" r="W338">
        <v>12738960.67000000</v>
      </c>
      <c s="104" r="X338"/>
      <c s="105" r="Y338"/>
      <c s="105" r="Z338"/>
      <c s="105" r="AA338">
        <v>12738960.67000000</v>
      </c>
      <c s="105" r="AB338"/>
      <c s="105" r="AC338"/>
      <c s="105" r="AD338"/>
      <c s="105" r="AE338"/>
      <c s="105" r="AF338"/>
      <c s="105" r="AG338"/>
      <c s="112" r="AH338"/>
      <c s="251" r="AI338">
        <f>C338&amp;F338</f>
      </c>
      <c s="95" r="AJ338">
        <f>C338&amp;F338</f>
      </c>
      <c s="0" r="AK338"/>
    </row>
    <row r="339" ht="11.25000000" customHeight="1">
      <c s="243" r="A339"/>
      <c s="99" r="B339" t="s">
        <v>316</v>
      </c>
      <c s="100" r="C339" t="s">
        <v>558</v>
      </c>
      <c s="130" r="D339"/>
      <c s="131" r="E339"/>
      <c s="100" r="F339" t="s">
        <v>535</v>
      </c>
      <c s="91" r="G339">
        <v>80000.00000000</v>
      </c>
      <c s="104" r="H339"/>
      <c s="91" r="I339">
        <v>80000.00000000</v>
      </c>
      <c s="104" r="J339"/>
      <c s="105" r="K339"/>
      <c s="105" r="L339"/>
      <c s="105" r="M339">
        <v>80000.00000000</v>
      </c>
      <c s="105" r="N339"/>
      <c s="105" r="O339"/>
      <c s="105" r="P339"/>
      <c s="105" r="Q339"/>
      <c s="105" r="R339"/>
      <c s="105" r="S339"/>
      <c s="105" r="T339"/>
      <c s="91" r="U339">
        <v>28787.00000000</v>
      </c>
      <c s="104" r="V339"/>
      <c s="91" r="W339">
        <v>28787.00000000</v>
      </c>
      <c s="104" r="X339"/>
      <c s="105" r="Y339"/>
      <c s="105" r="Z339"/>
      <c s="105" r="AA339">
        <v>28787.00000000</v>
      </c>
      <c s="105" r="AB339"/>
      <c s="105" r="AC339"/>
      <c s="105" r="AD339"/>
      <c s="105" r="AE339"/>
      <c s="105" r="AF339"/>
      <c s="105" r="AG339"/>
      <c s="112" r="AH339"/>
      <c s="251" r="AI339">
        <f>C339&amp;F339</f>
      </c>
      <c s="95" r="AJ339">
        <f>C339&amp;F339</f>
      </c>
      <c s="0" r="AK339"/>
    </row>
    <row r="340" ht="11.25000000" customHeight="1">
      <c s="243" r="A340"/>
      <c s="89" r="B340" t="s">
        <v>316</v>
      </c>
      <c s="90" r="C340" t="s">
        <v>566</v>
      </c>
      <c s="127" r="D340"/>
      <c s="128" r="E340"/>
      <c s="90" r="F340" t="s">
        <v>319</v>
      </c>
      <c s="91" r="G340">
        <v>37689158.00000000</v>
      </c>
      <c s="91" r="H340"/>
      <c s="91" r="I340">
        <v>37689158.00000000</v>
      </c>
      <c s="91" r="J340"/>
      <c s="91" r="K340"/>
      <c s="91" r="L340"/>
      <c s="91" r="M340">
        <v>37689158.00000000</v>
      </c>
      <c s="91" r="N340"/>
      <c s="91" r="O340"/>
      <c s="91" r="P340"/>
      <c s="91" r="Q340"/>
      <c s="91" r="R340"/>
      <c s="91" r="S340"/>
      <c s="91" r="T340"/>
      <c s="91" r="U340">
        <v>11296717.62000000</v>
      </c>
      <c s="91" r="V340"/>
      <c s="91" r="W340">
        <v>11296717.62000000</v>
      </c>
      <c s="91" r="X340"/>
      <c s="91" r="Y340"/>
      <c s="91" r="Z340"/>
      <c s="91" r="AA340">
        <v>11296717.62000000</v>
      </c>
      <c s="91" r="AB340"/>
      <c s="91" r="AC340"/>
      <c s="91" r="AD340"/>
      <c s="91" r="AE340"/>
      <c s="91" r="AF340"/>
      <c s="91" r="AG340"/>
      <c s="93" r="AH340"/>
      <c s="129" r="AI340"/>
      <c s="95" r="AJ340" t="s">
        <v>567</v>
      </c>
      <c s="0" r="AK340"/>
    </row>
    <row r="341" ht="11.25000000" customHeight="1">
      <c s="243" r="A341"/>
      <c s="89" r="B341" t="s">
        <v>316</v>
      </c>
      <c s="90" r="C341" t="s">
        <v>569</v>
      </c>
      <c s="127" r="D341"/>
      <c s="128" r="E341"/>
      <c s="90" r="F341" t="s">
        <v>319</v>
      </c>
      <c s="91" r="G341">
        <v>3880000.00000000</v>
      </c>
      <c s="91" r="H341"/>
      <c s="91" r="I341">
        <v>3880000.00000000</v>
      </c>
      <c s="91" r="J341"/>
      <c s="91" r="K341"/>
      <c s="91" r="L341"/>
      <c s="91" r="M341">
        <v>3880000.00000000</v>
      </c>
      <c s="91" r="N341"/>
      <c s="91" r="O341"/>
      <c s="91" r="P341"/>
      <c s="91" r="Q341"/>
      <c s="91" r="R341"/>
      <c s="91" r="S341"/>
      <c s="91" r="T341"/>
      <c s="91" r="U341">
        <v>1326115.76000000</v>
      </c>
      <c s="91" r="V341"/>
      <c s="91" r="W341">
        <v>1326115.76000000</v>
      </c>
      <c s="91" r="X341"/>
      <c s="91" r="Y341"/>
      <c s="91" r="Z341"/>
      <c s="91" r="AA341">
        <v>1326115.76000000</v>
      </c>
      <c s="91" r="AB341"/>
      <c s="91" r="AC341"/>
      <c s="91" r="AD341"/>
      <c s="91" r="AE341"/>
      <c s="91" r="AF341"/>
      <c s="91" r="AG341"/>
      <c s="93" r="AH341"/>
      <c s="129" r="AI341"/>
      <c s="95" r="AJ341" t="s">
        <v>570</v>
      </c>
      <c s="0" r="AK341"/>
    </row>
    <row r="342" ht="11.25000000" customHeight="1">
      <c s="243" r="A342"/>
      <c s="89" r="B342" t="s">
        <v>316</v>
      </c>
      <c s="90" r="C342" t="s">
        <v>569</v>
      </c>
      <c s="127" r="D342"/>
      <c s="128" r="E342"/>
      <c s="90" r="F342" t="s">
        <v>353</v>
      </c>
      <c s="91" r="G342">
        <v>3880000.00000000</v>
      </c>
      <c s="91" r="H342"/>
      <c s="91" r="I342">
        <v>3880000.00000000</v>
      </c>
      <c s="91" r="J342"/>
      <c s="91" r="K342"/>
      <c s="91" r="L342"/>
      <c s="91" r="M342">
        <v>3880000.00000000</v>
      </c>
      <c s="91" r="N342"/>
      <c s="91" r="O342"/>
      <c s="91" r="P342"/>
      <c s="91" r="Q342"/>
      <c s="91" r="R342"/>
      <c s="91" r="S342"/>
      <c s="91" r="T342"/>
      <c s="91" r="U342">
        <v>1326115.76000000</v>
      </c>
      <c s="91" r="V342"/>
      <c s="91" r="W342">
        <v>1326115.76000000</v>
      </c>
      <c s="91" r="X342"/>
      <c s="91" r="Y342"/>
      <c s="91" r="Z342"/>
      <c s="91" r="AA342">
        <v>1326115.76000000</v>
      </c>
      <c s="91" r="AB342"/>
      <c s="91" r="AC342"/>
      <c s="91" r="AD342"/>
      <c s="91" r="AE342"/>
      <c s="91" r="AF342"/>
      <c s="91" r="AG342"/>
      <c s="93" r="AH342"/>
      <c s="129" r="AI342"/>
      <c s="95" r="AJ342" t="s">
        <v>571</v>
      </c>
      <c s="0" r="AK342"/>
    </row>
    <row r="343" ht="11.25000000" customHeight="1">
      <c s="243" r="A343"/>
      <c s="89" r="B343" t="s">
        <v>316</v>
      </c>
      <c s="90" r="C343" t="s">
        <v>569</v>
      </c>
      <c s="127" r="D343"/>
      <c s="128" r="E343"/>
      <c s="90" r="F343" t="s">
        <v>573</v>
      </c>
      <c s="91" r="G343">
        <v>3880000.00000000</v>
      </c>
      <c s="91" r="H343"/>
      <c s="91" r="I343">
        <v>3880000.00000000</v>
      </c>
      <c s="91" r="J343"/>
      <c s="91" r="K343"/>
      <c s="91" r="L343"/>
      <c s="91" r="M343">
        <v>3880000.00000000</v>
      </c>
      <c s="91" r="N343"/>
      <c s="91" r="O343"/>
      <c s="91" r="P343"/>
      <c s="91" r="Q343"/>
      <c s="91" r="R343"/>
      <c s="91" r="S343"/>
      <c s="91" r="T343"/>
      <c s="91" r="U343">
        <v>1326115.76000000</v>
      </c>
      <c s="91" r="V343"/>
      <c s="91" r="W343">
        <v>1326115.76000000</v>
      </c>
      <c s="91" r="X343"/>
      <c s="91" r="Y343"/>
      <c s="91" r="Z343"/>
      <c s="91" r="AA343">
        <v>1326115.76000000</v>
      </c>
      <c s="91" r="AB343"/>
      <c s="91" r="AC343"/>
      <c s="91" r="AD343"/>
      <c s="91" r="AE343"/>
      <c s="91" r="AF343"/>
      <c s="91" r="AG343"/>
      <c s="93" r="AH343"/>
      <c s="129" r="AI343"/>
      <c s="95" r="AJ343" t="s">
        <v>574</v>
      </c>
      <c s="0" r="AK343"/>
    </row>
    <row r="344" ht="11.25000000" customHeight="1">
      <c s="243" r="A344"/>
      <c s="99" r="B344" t="s">
        <v>316</v>
      </c>
      <c s="100" r="C344" t="s">
        <v>569</v>
      </c>
      <c s="130" r="D344"/>
      <c s="131" r="E344"/>
      <c s="100" r="F344" t="s">
        <v>576</v>
      </c>
      <c s="91" r="G344">
        <v>3880000.00000000</v>
      </c>
      <c s="104" r="H344"/>
      <c s="91" r="I344">
        <v>3880000.00000000</v>
      </c>
      <c s="104" r="J344"/>
      <c s="105" r="K344"/>
      <c s="105" r="L344"/>
      <c s="105" r="M344">
        <v>3880000.00000000</v>
      </c>
      <c s="105" r="N344"/>
      <c s="105" r="O344"/>
      <c s="105" r="P344"/>
      <c s="105" r="Q344"/>
      <c s="105" r="R344"/>
      <c s="105" r="S344"/>
      <c s="105" r="T344"/>
      <c s="91" r="U344">
        <v>1326115.76000000</v>
      </c>
      <c s="104" r="V344"/>
      <c s="91" r="W344">
        <v>1326115.76000000</v>
      </c>
      <c s="104" r="X344"/>
      <c s="105" r="Y344"/>
      <c s="105" r="Z344"/>
      <c s="105" r="AA344">
        <v>1326115.76000000</v>
      </c>
      <c s="105" r="AB344"/>
      <c s="105" r="AC344"/>
      <c s="105" r="AD344"/>
      <c s="105" r="AE344"/>
      <c s="105" r="AF344"/>
      <c s="105" r="AG344"/>
      <c s="112" r="AH344"/>
      <c s="251" r="AI344">
        <f>C344&amp;F344</f>
      </c>
      <c s="95" r="AJ344">
        <f>C344&amp;F344</f>
      </c>
      <c s="0" r="AK344"/>
    </row>
    <row r="345" ht="11.25000000" customHeight="1">
      <c s="243" r="A345"/>
      <c s="89" r="B345" t="s">
        <v>316</v>
      </c>
      <c s="90" r="C345" t="s">
        <v>578</v>
      </c>
      <c s="127" r="D345"/>
      <c s="128" r="E345"/>
      <c s="90" r="F345" t="s">
        <v>319</v>
      </c>
      <c s="91" r="G345">
        <v>23557732.00000000</v>
      </c>
      <c s="91" r="H345"/>
      <c s="91" r="I345">
        <v>23557732.00000000</v>
      </c>
      <c s="91" r="J345"/>
      <c s="91" r="K345"/>
      <c s="91" r="L345"/>
      <c s="91" r="M345">
        <v>23557732.00000000</v>
      </c>
      <c s="91" r="N345"/>
      <c s="91" r="O345"/>
      <c s="91" r="P345"/>
      <c s="91" r="Q345"/>
      <c s="91" r="R345"/>
      <c s="91" r="S345"/>
      <c s="91" r="T345"/>
      <c s="91" r="U345">
        <v>8839386.66000000</v>
      </c>
      <c s="91" r="V345"/>
      <c s="91" r="W345">
        <v>8839386.66000000</v>
      </c>
      <c s="91" r="X345"/>
      <c s="91" r="Y345"/>
      <c s="91" r="Z345"/>
      <c s="91" r="AA345">
        <v>8839386.66000000</v>
      </c>
      <c s="91" r="AB345"/>
      <c s="91" r="AC345"/>
      <c s="91" r="AD345"/>
      <c s="91" r="AE345"/>
      <c s="91" r="AF345"/>
      <c s="91" r="AG345"/>
      <c s="93" r="AH345"/>
      <c s="129" r="AI345"/>
      <c s="95" r="AJ345" t="s">
        <v>579</v>
      </c>
      <c s="0" r="AK345"/>
    </row>
    <row r="346" ht="11.25000000" customHeight="1">
      <c s="243" r="A346"/>
      <c s="89" r="B346" t="s">
        <v>316</v>
      </c>
      <c s="90" r="C346" t="s">
        <v>578</v>
      </c>
      <c s="127" r="D346"/>
      <c s="128" r="E346"/>
      <c s="90" r="F346" t="s">
        <v>353</v>
      </c>
      <c s="91" r="G346">
        <v>512900.00000000</v>
      </c>
      <c s="91" r="H346"/>
      <c s="91" r="I346">
        <v>512900.00000000</v>
      </c>
      <c s="91" r="J346"/>
      <c s="91" r="K346"/>
      <c s="91" r="L346"/>
      <c s="91" r="M346">
        <v>512900.00000000</v>
      </c>
      <c s="91" r="N346"/>
      <c s="91" r="O346"/>
      <c s="91" r="P346"/>
      <c s="91" r="Q346"/>
      <c s="91" r="R346"/>
      <c s="91" r="S346"/>
      <c s="91" r="T346"/>
      <c s="91" r="U346">
        <v>233850.16000000</v>
      </c>
      <c s="91" r="V346"/>
      <c s="91" r="W346">
        <v>233850.16000000</v>
      </c>
      <c s="91" r="X346"/>
      <c s="91" r="Y346"/>
      <c s="91" r="Z346"/>
      <c s="91" r="AA346">
        <v>233850.16000000</v>
      </c>
      <c s="91" r="AB346"/>
      <c s="91" r="AC346"/>
      <c s="91" r="AD346"/>
      <c s="91" r="AE346"/>
      <c s="91" r="AF346"/>
      <c s="91" r="AG346"/>
      <c s="93" r="AH346"/>
      <c s="129" r="AI346"/>
      <c s="95" r="AJ346" t="s">
        <v>580</v>
      </c>
      <c s="0" r="AK346"/>
    </row>
    <row r="347" ht="11.25000000" customHeight="1">
      <c s="243" r="A347"/>
      <c s="89" r="B347" t="s">
        <v>316</v>
      </c>
      <c s="90" r="C347" t="s">
        <v>578</v>
      </c>
      <c s="127" r="D347"/>
      <c s="128" r="E347"/>
      <c s="90" r="F347" t="s">
        <v>522</v>
      </c>
      <c s="91" r="G347">
        <v>512900.00000000</v>
      </c>
      <c s="91" r="H347"/>
      <c s="91" r="I347">
        <v>512900.00000000</v>
      </c>
      <c s="91" r="J347"/>
      <c s="91" r="K347"/>
      <c s="91" r="L347"/>
      <c s="91" r="M347">
        <v>512900.00000000</v>
      </c>
      <c s="91" r="N347"/>
      <c s="91" r="O347"/>
      <c s="91" r="P347"/>
      <c s="91" r="Q347"/>
      <c s="91" r="R347"/>
      <c s="91" r="S347"/>
      <c s="91" r="T347"/>
      <c s="91" r="U347">
        <v>233850.16000000</v>
      </c>
      <c s="91" r="V347"/>
      <c s="91" r="W347">
        <v>233850.16000000</v>
      </c>
      <c s="91" r="X347"/>
      <c s="91" r="Y347"/>
      <c s="91" r="Z347"/>
      <c s="91" r="AA347">
        <v>233850.16000000</v>
      </c>
      <c s="91" r="AB347"/>
      <c s="91" r="AC347"/>
      <c s="91" r="AD347"/>
      <c s="91" r="AE347"/>
      <c s="91" r="AF347"/>
      <c s="91" r="AG347"/>
      <c s="93" r="AH347"/>
      <c s="129" r="AI347"/>
      <c s="95" r="AJ347" t="s">
        <v>581</v>
      </c>
      <c s="0" r="AK347"/>
    </row>
    <row r="348" ht="11.25000000" customHeight="1">
      <c s="243" r="A348"/>
      <c s="99" r="B348" t="s">
        <v>316</v>
      </c>
      <c s="100" r="C348" t="s">
        <v>578</v>
      </c>
      <c s="130" r="D348"/>
      <c s="131" r="E348"/>
      <c s="100" r="F348" t="s">
        <v>583</v>
      </c>
      <c s="91" r="G348">
        <v>400.00000000</v>
      </c>
      <c s="104" r="H348"/>
      <c s="91" r="I348">
        <v>400.00000000</v>
      </c>
      <c s="104" r="J348"/>
      <c s="105" r="K348"/>
      <c s="105" r="L348"/>
      <c s="105" r="M348">
        <v>400.00000000</v>
      </c>
      <c s="105" r="N348"/>
      <c s="105" r="O348"/>
      <c s="105" r="P348"/>
      <c s="105" r="Q348"/>
      <c s="105" r="R348"/>
      <c s="105" r="S348"/>
      <c s="105" r="T348"/>
      <c s="91" r="U348">
        <v>0.00000000</v>
      </c>
      <c s="104" r="V348"/>
      <c s="91" r="W348">
        <v>0.00000000</v>
      </c>
      <c s="104" r="X348"/>
      <c s="105" r="Y348"/>
      <c s="105" r="Z348"/>
      <c s="105" r="AA348"/>
      <c s="105" r="AB348"/>
      <c s="105" r="AC348"/>
      <c s="105" r="AD348"/>
      <c s="105" r="AE348"/>
      <c s="105" r="AF348"/>
      <c s="105" r="AG348"/>
      <c s="112" r="AH348"/>
      <c s="251" r="AI348">
        <f>C348&amp;F348</f>
      </c>
      <c s="95" r="AJ348">
        <f>C348&amp;F348</f>
      </c>
      <c s="0" r="AK348"/>
    </row>
    <row r="349" ht="11.25000000" customHeight="1">
      <c s="243" r="A349"/>
      <c s="99" r="B349" t="s">
        <v>316</v>
      </c>
      <c s="100" r="C349" t="s">
        <v>578</v>
      </c>
      <c s="130" r="D349"/>
      <c s="131" r="E349"/>
      <c s="100" r="F349" t="s">
        <v>527</v>
      </c>
      <c s="91" r="G349">
        <v>512500.00000000</v>
      </c>
      <c s="104" r="H349"/>
      <c s="91" r="I349">
        <v>512500.00000000</v>
      </c>
      <c s="104" r="J349"/>
      <c s="105" r="K349"/>
      <c s="105" r="L349"/>
      <c s="105" r="M349">
        <v>512500.00000000</v>
      </c>
      <c s="105" r="N349"/>
      <c s="105" r="O349"/>
      <c s="105" r="P349"/>
      <c s="105" r="Q349"/>
      <c s="105" r="R349"/>
      <c s="105" r="S349"/>
      <c s="105" r="T349"/>
      <c s="91" r="U349">
        <v>233850.16000000</v>
      </c>
      <c s="104" r="V349"/>
      <c s="91" r="W349">
        <v>233850.16000000</v>
      </c>
      <c s="104" r="X349"/>
      <c s="105" r="Y349"/>
      <c s="105" r="Z349"/>
      <c s="105" r="AA349">
        <v>233850.16000000</v>
      </c>
      <c s="105" r="AB349"/>
      <c s="105" r="AC349"/>
      <c s="105" r="AD349"/>
      <c s="105" r="AE349"/>
      <c s="105" r="AF349"/>
      <c s="105" r="AG349"/>
      <c s="112" r="AH349"/>
      <c s="251" r="AI349">
        <f>C349&amp;F349</f>
      </c>
      <c s="95" r="AJ349">
        <f>C349&amp;F349</f>
      </c>
      <c s="0" r="AK349"/>
    </row>
    <row r="350" ht="11.25000000" customHeight="1">
      <c s="243" r="A350"/>
      <c s="89" r="B350" t="s">
        <v>316</v>
      </c>
      <c s="90" r="C350" t="s">
        <v>578</v>
      </c>
      <c s="127" r="D350"/>
      <c s="128" r="E350"/>
      <c s="90" r="F350" t="s">
        <v>409</v>
      </c>
      <c s="91" r="G350">
        <v>23044832.00000000</v>
      </c>
      <c s="91" r="H350"/>
      <c s="91" r="I350">
        <v>23044832.00000000</v>
      </c>
      <c s="91" r="J350"/>
      <c s="91" r="K350"/>
      <c s="91" r="L350"/>
      <c s="91" r="M350">
        <v>23044832.00000000</v>
      </c>
      <c s="91" r="N350"/>
      <c s="91" r="O350"/>
      <c s="91" r="P350"/>
      <c s="91" r="Q350"/>
      <c s="91" r="R350"/>
      <c s="91" r="S350"/>
      <c s="91" r="T350"/>
      <c s="91" r="U350">
        <v>8605536.50000000</v>
      </c>
      <c s="91" r="V350"/>
      <c s="91" r="W350">
        <v>8605536.50000000</v>
      </c>
      <c s="91" r="X350"/>
      <c s="91" r="Y350"/>
      <c s="91" r="Z350"/>
      <c s="91" r="AA350">
        <v>8605536.50000000</v>
      </c>
      <c s="91" r="AB350"/>
      <c s="91" r="AC350"/>
      <c s="91" r="AD350"/>
      <c s="91" r="AE350"/>
      <c s="91" r="AF350"/>
      <c s="91" r="AG350"/>
      <c s="93" r="AH350"/>
      <c s="129" r="AI350"/>
      <c s="95" r="AJ350" t="s">
        <v>584</v>
      </c>
      <c s="0" r="AK350"/>
    </row>
    <row r="351" ht="11.25000000" customHeight="1">
      <c s="243" r="A351"/>
      <c s="89" r="B351" t="s">
        <v>316</v>
      </c>
      <c s="90" r="C351" t="s">
        <v>578</v>
      </c>
      <c s="127" r="D351"/>
      <c s="128" r="E351"/>
      <c s="90" r="F351" t="s">
        <v>530</v>
      </c>
      <c s="91" r="G351">
        <v>23044832.00000000</v>
      </c>
      <c s="91" r="H351"/>
      <c s="91" r="I351">
        <v>23044832.00000000</v>
      </c>
      <c s="91" r="J351"/>
      <c s="91" r="K351"/>
      <c s="91" r="L351"/>
      <c s="91" r="M351">
        <v>23044832.00000000</v>
      </c>
      <c s="91" r="N351"/>
      <c s="91" r="O351"/>
      <c s="91" r="P351"/>
      <c s="91" r="Q351"/>
      <c s="91" r="R351"/>
      <c s="91" r="S351"/>
      <c s="91" r="T351"/>
      <c s="91" r="U351">
        <v>8605536.50000000</v>
      </c>
      <c s="91" r="V351"/>
      <c s="91" r="W351">
        <v>8605536.50000000</v>
      </c>
      <c s="91" r="X351"/>
      <c s="91" r="Y351"/>
      <c s="91" r="Z351"/>
      <c s="91" r="AA351">
        <v>8605536.50000000</v>
      </c>
      <c s="91" r="AB351"/>
      <c s="91" r="AC351"/>
      <c s="91" r="AD351"/>
      <c s="91" r="AE351"/>
      <c s="91" r="AF351"/>
      <c s="91" r="AG351"/>
      <c s="93" r="AH351"/>
      <c s="129" r="AI351"/>
      <c s="95" r="AJ351" t="s">
        <v>585</v>
      </c>
      <c s="0" r="AK351"/>
    </row>
    <row r="352" ht="11.25000000" customHeight="1">
      <c s="243" r="A352"/>
      <c s="99" r="B352" t="s">
        <v>316</v>
      </c>
      <c s="100" r="C352" t="s">
        <v>578</v>
      </c>
      <c s="130" r="D352"/>
      <c s="131" r="E352"/>
      <c s="100" r="F352" t="s">
        <v>533</v>
      </c>
      <c s="91" r="G352">
        <v>22846832.00000000</v>
      </c>
      <c s="104" r="H352"/>
      <c s="91" r="I352">
        <v>22846832.00000000</v>
      </c>
      <c s="104" r="J352"/>
      <c s="105" r="K352"/>
      <c s="105" r="L352"/>
      <c s="105" r="M352">
        <v>22846832.00000000</v>
      </c>
      <c s="105" r="N352"/>
      <c s="105" r="O352"/>
      <c s="105" r="P352"/>
      <c s="105" r="Q352"/>
      <c s="105" r="R352"/>
      <c s="105" r="S352"/>
      <c s="105" r="T352"/>
      <c s="91" r="U352">
        <v>8523849.00000000</v>
      </c>
      <c s="104" r="V352"/>
      <c s="91" r="W352">
        <v>8523849.00000000</v>
      </c>
      <c s="104" r="X352"/>
      <c s="105" r="Y352"/>
      <c s="105" r="Z352"/>
      <c s="105" r="AA352">
        <v>8523849.00000000</v>
      </c>
      <c s="105" r="AB352"/>
      <c s="105" r="AC352"/>
      <c s="105" r="AD352"/>
      <c s="105" r="AE352"/>
      <c s="105" r="AF352"/>
      <c s="105" r="AG352"/>
      <c s="112" r="AH352"/>
      <c s="251" r="AI352">
        <f>C352&amp;F352</f>
      </c>
      <c s="95" r="AJ352">
        <f>C352&amp;F352</f>
      </c>
      <c s="0" r="AK352"/>
    </row>
    <row r="353" ht="11.25000000" customHeight="1">
      <c s="243" r="A353"/>
      <c s="99" r="B353" t="s">
        <v>316</v>
      </c>
      <c s="100" r="C353" t="s">
        <v>578</v>
      </c>
      <c s="130" r="D353"/>
      <c s="131" r="E353"/>
      <c s="100" r="F353" t="s">
        <v>535</v>
      </c>
      <c s="91" r="G353">
        <v>198000.00000000</v>
      </c>
      <c s="104" r="H353"/>
      <c s="91" r="I353">
        <v>198000.00000000</v>
      </c>
      <c s="104" r="J353"/>
      <c s="105" r="K353"/>
      <c s="105" r="L353"/>
      <c s="105" r="M353">
        <v>198000.00000000</v>
      </c>
      <c s="105" r="N353"/>
      <c s="105" r="O353"/>
      <c s="105" r="P353"/>
      <c s="105" r="Q353"/>
      <c s="105" r="R353"/>
      <c s="105" r="S353"/>
      <c s="105" r="T353"/>
      <c s="91" r="U353">
        <v>81687.50000000</v>
      </c>
      <c s="104" r="V353"/>
      <c s="91" r="W353">
        <v>81687.50000000</v>
      </c>
      <c s="104" r="X353"/>
      <c s="105" r="Y353"/>
      <c s="105" r="Z353"/>
      <c s="105" r="AA353">
        <v>81687.50000000</v>
      </c>
      <c s="105" r="AB353"/>
      <c s="105" r="AC353"/>
      <c s="105" r="AD353"/>
      <c s="105" r="AE353"/>
      <c s="105" r="AF353"/>
      <c s="105" r="AG353"/>
      <c s="112" r="AH353"/>
      <c s="251" r="AI353">
        <f>C353&amp;F353</f>
      </c>
      <c s="95" r="AJ353">
        <f>C353&amp;F353</f>
      </c>
      <c s="0" r="AK353"/>
    </row>
    <row r="354" ht="11.25000000" customHeight="1">
      <c s="243" r="A354"/>
      <c s="89" r="B354" t="s">
        <v>316</v>
      </c>
      <c s="90" r="C354" t="s">
        <v>587</v>
      </c>
      <c s="127" r="D354"/>
      <c s="128" r="E354"/>
      <c s="90" r="F354" t="s">
        <v>319</v>
      </c>
      <c s="91" r="G354">
        <v>10251426.00000000</v>
      </c>
      <c s="91" r="H354"/>
      <c s="91" r="I354">
        <v>10251426.00000000</v>
      </c>
      <c s="91" r="J354"/>
      <c s="91" r="K354"/>
      <c s="91" r="L354"/>
      <c s="91" r="M354">
        <v>10251426.00000000</v>
      </c>
      <c s="91" r="N354"/>
      <c s="91" r="O354"/>
      <c s="91" r="P354"/>
      <c s="91" r="Q354"/>
      <c s="91" r="R354"/>
      <c s="91" r="S354"/>
      <c s="91" r="T354"/>
      <c s="91" r="U354">
        <v>1131215.20000000</v>
      </c>
      <c s="91" r="V354"/>
      <c s="91" r="W354">
        <v>1131215.20000000</v>
      </c>
      <c s="91" r="X354"/>
      <c s="91" r="Y354"/>
      <c s="91" r="Z354"/>
      <c s="91" r="AA354">
        <v>1131215.20000000</v>
      </c>
      <c s="91" r="AB354"/>
      <c s="91" r="AC354"/>
      <c s="91" r="AD354"/>
      <c s="91" r="AE354"/>
      <c s="91" r="AF354"/>
      <c s="91" r="AG354"/>
      <c s="93" r="AH354"/>
      <c s="129" r="AI354"/>
      <c s="95" r="AJ354" t="s">
        <v>588</v>
      </c>
      <c s="0" r="AK354"/>
    </row>
    <row r="355" ht="11.25000000" customHeight="1">
      <c s="243" r="A355"/>
      <c s="89" r="B355" t="s">
        <v>316</v>
      </c>
      <c s="90" r="C355" t="s">
        <v>587</v>
      </c>
      <c s="127" r="D355"/>
      <c s="128" r="E355"/>
      <c s="90" r="F355" t="s">
        <v>353</v>
      </c>
      <c s="91" r="G355">
        <v>2919300.00000000</v>
      </c>
      <c s="91" r="H355"/>
      <c s="91" r="I355">
        <v>2919300.00000000</v>
      </c>
      <c s="91" r="J355"/>
      <c s="91" r="K355"/>
      <c s="91" r="L355"/>
      <c s="91" r="M355">
        <v>2919300.00000000</v>
      </c>
      <c s="91" r="N355"/>
      <c s="91" r="O355"/>
      <c s="91" r="P355"/>
      <c s="91" r="Q355"/>
      <c s="91" r="R355"/>
      <c s="91" r="S355"/>
      <c s="91" r="T355"/>
      <c s="91" r="U355">
        <v>1131215.20000000</v>
      </c>
      <c s="91" r="V355"/>
      <c s="91" r="W355">
        <v>1131215.20000000</v>
      </c>
      <c s="91" r="X355"/>
      <c s="91" r="Y355"/>
      <c s="91" r="Z355"/>
      <c s="91" r="AA355">
        <v>1131215.20000000</v>
      </c>
      <c s="91" r="AB355"/>
      <c s="91" r="AC355"/>
      <c s="91" r="AD355"/>
      <c s="91" r="AE355"/>
      <c s="91" r="AF355"/>
      <c s="91" r="AG355"/>
      <c s="93" r="AH355"/>
      <c s="129" r="AI355"/>
      <c s="95" r="AJ355" t="s">
        <v>589</v>
      </c>
      <c s="0" r="AK355"/>
    </row>
    <row r="356" ht="11.25000000" customHeight="1">
      <c s="243" r="A356"/>
      <c s="89" r="B356" t="s">
        <v>316</v>
      </c>
      <c s="90" r="C356" t="s">
        <v>587</v>
      </c>
      <c s="127" r="D356"/>
      <c s="128" r="E356"/>
      <c s="90" r="F356" t="s">
        <v>573</v>
      </c>
      <c s="91" r="G356">
        <v>1697582.00000000</v>
      </c>
      <c s="91" r="H356"/>
      <c s="91" r="I356">
        <v>1697582.00000000</v>
      </c>
      <c s="91" r="J356"/>
      <c s="91" r="K356"/>
      <c s="91" r="L356"/>
      <c s="91" r="M356">
        <v>1697582.00000000</v>
      </c>
      <c s="91" r="N356"/>
      <c s="91" r="O356"/>
      <c s="91" r="P356"/>
      <c s="91" r="Q356"/>
      <c s="91" r="R356"/>
      <c s="91" r="S356"/>
      <c s="91" r="T356"/>
      <c s="91" r="U356">
        <v>641849.20000000</v>
      </c>
      <c s="91" r="V356"/>
      <c s="91" r="W356">
        <v>641849.20000000</v>
      </c>
      <c s="91" r="X356"/>
      <c s="91" r="Y356"/>
      <c s="91" r="Z356"/>
      <c s="91" r="AA356">
        <v>641849.20000000</v>
      </c>
      <c s="91" r="AB356"/>
      <c s="91" r="AC356"/>
      <c s="91" r="AD356"/>
      <c s="91" r="AE356"/>
      <c s="91" r="AF356"/>
      <c s="91" r="AG356"/>
      <c s="93" r="AH356"/>
      <c s="129" r="AI356"/>
      <c s="95" r="AJ356" t="s">
        <v>590</v>
      </c>
      <c s="0" r="AK356"/>
    </row>
    <row r="357" ht="11.25000000" customHeight="1">
      <c s="243" r="A357"/>
      <c s="99" r="B357" t="s">
        <v>316</v>
      </c>
      <c s="100" r="C357" t="s">
        <v>587</v>
      </c>
      <c s="130" r="D357"/>
      <c s="131" r="E357"/>
      <c s="100" r="F357" t="s">
        <v>592</v>
      </c>
      <c s="91" r="G357">
        <v>1697582.00000000</v>
      </c>
      <c s="104" r="H357"/>
      <c s="91" r="I357">
        <v>1697582.00000000</v>
      </c>
      <c s="104" r="J357"/>
      <c s="105" r="K357"/>
      <c s="105" r="L357"/>
      <c s="105" r="M357">
        <v>1697582.00000000</v>
      </c>
      <c s="105" r="N357"/>
      <c s="105" r="O357"/>
      <c s="105" r="P357"/>
      <c s="105" r="Q357"/>
      <c s="105" r="R357"/>
      <c s="105" r="S357"/>
      <c s="105" r="T357"/>
      <c s="91" r="U357">
        <v>641849.20000000</v>
      </c>
      <c s="104" r="V357"/>
      <c s="91" r="W357">
        <v>641849.20000000</v>
      </c>
      <c s="104" r="X357"/>
      <c s="105" r="Y357"/>
      <c s="105" r="Z357"/>
      <c s="105" r="AA357">
        <v>641849.20000000</v>
      </c>
      <c s="105" r="AB357"/>
      <c s="105" r="AC357"/>
      <c s="105" r="AD357"/>
      <c s="105" r="AE357"/>
      <c s="105" r="AF357"/>
      <c s="105" r="AG357"/>
      <c s="112" r="AH357"/>
      <c s="251" r="AI357">
        <f>C357&amp;F357</f>
      </c>
      <c s="95" r="AJ357">
        <f>C357&amp;F357</f>
      </c>
      <c s="0" r="AK357"/>
    </row>
    <row r="358" ht="11.25000000" customHeight="1">
      <c s="243" r="A358"/>
      <c s="89" r="B358" t="s">
        <v>316</v>
      </c>
      <c s="90" r="C358" t="s">
        <v>587</v>
      </c>
      <c s="127" r="D358"/>
      <c s="128" r="E358"/>
      <c s="90" r="F358" t="s">
        <v>522</v>
      </c>
      <c s="91" r="G358">
        <v>1221718.00000000</v>
      </c>
      <c s="91" r="H358"/>
      <c s="91" r="I358">
        <v>1221718.00000000</v>
      </c>
      <c s="91" r="J358"/>
      <c s="91" r="K358"/>
      <c s="91" r="L358"/>
      <c s="91" r="M358">
        <v>1221718.00000000</v>
      </c>
      <c s="91" r="N358"/>
      <c s="91" r="O358"/>
      <c s="91" r="P358"/>
      <c s="91" r="Q358"/>
      <c s="91" r="R358"/>
      <c s="91" r="S358"/>
      <c s="91" r="T358"/>
      <c s="91" r="U358">
        <v>489366.00000000</v>
      </c>
      <c s="91" r="V358"/>
      <c s="91" r="W358">
        <v>489366.00000000</v>
      </c>
      <c s="91" r="X358"/>
      <c s="91" r="Y358"/>
      <c s="91" r="Z358"/>
      <c s="91" r="AA358">
        <v>489366.00000000</v>
      </c>
      <c s="91" r="AB358"/>
      <c s="91" r="AC358"/>
      <c s="91" r="AD358"/>
      <c s="91" r="AE358"/>
      <c s="91" r="AF358"/>
      <c s="91" r="AG358"/>
      <c s="93" r="AH358"/>
      <c s="129" r="AI358"/>
      <c s="95" r="AJ358" t="s">
        <v>593</v>
      </c>
      <c s="0" r="AK358"/>
    </row>
    <row r="359" ht="11.25000000" customHeight="1">
      <c s="243" r="A359"/>
      <c s="99" r="B359" t="s">
        <v>316</v>
      </c>
      <c s="100" r="C359" t="s">
        <v>587</v>
      </c>
      <c s="130" r="D359"/>
      <c s="131" r="E359"/>
      <c s="100" r="F359" t="s">
        <v>527</v>
      </c>
      <c s="91" r="G359">
        <v>1221718.00000000</v>
      </c>
      <c s="104" r="H359"/>
      <c s="91" r="I359">
        <v>1221718.00000000</v>
      </c>
      <c s="104" r="J359"/>
      <c s="105" r="K359"/>
      <c s="105" r="L359"/>
      <c s="105" r="M359">
        <v>1221718.00000000</v>
      </c>
      <c s="105" r="N359"/>
      <c s="105" r="O359"/>
      <c s="105" r="P359"/>
      <c s="105" r="Q359"/>
      <c s="105" r="R359"/>
      <c s="105" r="S359"/>
      <c s="105" r="T359"/>
      <c s="91" r="U359">
        <v>489366.00000000</v>
      </c>
      <c s="104" r="V359"/>
      <c s="91" r="W359">
        <v>489366.00000000</v>
      </c>
      <c s="104" r="X359"/>
      <c s="105" r="Y359"/>
      <c s="105" r="Z359"/>
      <c s="105" r="AA359">
        <v>489366.00000000</v>
      </c>
      <c s="105" r="AB359"/>
      <c s="105" r="AC359"/>
      <c s="105" r="AD359"/>
      <c s="105" r="AE359"/>
      <c s="105" r="AF359"/>
      <c s="105" r="AG359"/>
      <c s="112" r="AH359"/>
      <c s="251" r="AI359">
        <f>C359&amp;F359</f>
      </c>
      <c s="95" r="AJ359">
        <f>C359&amp;F359</f>
      </c>
      <c s="0" r="AK359"/>
    </row>
    <row r="360" ht="11.25000000" customHeight="1">
      <c s="243" r="A360"/>
      <c s="89" r="B360" t="s">
        <v>316</v>
      </c>
      <c s="90" r="C360" t="s">
        <v>587</v>
      </c>
      <c s="127" r="D360"/>
      <c s="128" r="E360"/>
      <c s="90" r="F360" t="s">
        <v>595</v>
      </c>
      <c s="91" r="G360">
        <v>7332126.00000000</v>
      </c>
      <c s="91" r="H360"/>
      <c s="91" r="I360">
        <v>7332126.00000000</v>
      </c>
      <c s="91" r="J360"/>
      <c s="91" r="K360"/>
      <c s="91" r="L360"/>
      <c s="91" r="M360">
        <v>7332126.00000000</v>
      </c>
      <c s="91" r="N360"/>
      <c s="91" r="O360"/>
      <c s="91" r="P360"/>
      <c s="91" r="Q360"/>
      <c s="91" r="R360"/>
      <c s="91" r="S360"/>
      <c s="91" r="T360"/>
      <c s="91" r="U360">
        <v>0.00000000</v>
      </c>
      <c s="91" r="V360"/>
      <c s="91" r="W360">
        <v>0.00000000</v>
      </c>
      <c s="91" r="X360"/>
      <c s="91" r="Y360"/>
      <c s="91" r="Z360"/>
      <c s="91" r="AA360"/>
      <c s="91" r="AB360"/>
      <c s="91" r="AC360"/>
      <c s="91" r="AD360"/>
      <c s="91" r="AE360"/>
      <c s="91" r="AF360"/>
      <c s="91" r="AG360"/>
      <c s="93" r="AH360"/>
      <c s="129" r="AI360"/>
      <c s="95" r="AJ360" t="s">
        <v>596</v>
      </c>
      <c s="0" r="AK360"/>
    </row>
    <row r="361" ht="11.25000000" customHeight="1">
      <c s="243" r="A361"/>
      <c s="89" r="B361" t="s">
        <v>316</v>
      </c>
      <c s="90" r="C361" t="s">
        <v>587</v>
      </c>
      <c s="127" r="D361"/>
      <c s="128" r="E361"/>
      <c s="90" r="F361" t="s">
        <v>598</v>
      </c>
      <c s="91" r="G361">
        <v>7332126.00000000</v>
      </c>
      <c s="91" r="H361"/>
      <c s="91" r="I361">
        <v>7332126.00000000</v>
      </c>
      <c s="91" r="J361"/>
      <c s="91" r="K361"/>
      <c s="91" r="L361"/>
      <c s="91" r="M361">
        <v>7332126.00000000</v>
      </c>
      <c s="91" r="N361"/>
      <c s="91" r="O361"/>
      <c s="91" r="P361"/>
      <c s="91" r="Q361"/>
      <c s="91" r="R361"/>
      <c s="91" r="S361"/>
      <c s="91" r="T361"/>
      <c s="91" r="U361">
        <v>0.00000000</v>
      </c>
      <c s="91" r="V361"/>
      <c s="91" r="W361">
        <v>0.00000000</v>
      </c>
      <c s="91" r="X361"/>
      <c s="91" r="Y361"/>
      <c s="91" r="Z361"/>
      <c s="91" r="AA361"/>
      <c s="91" r="AB361"/>
      <c s="91" r="AC361"/>
      <c s="91" r="AD361"/>
      <c s="91" r="AE361"/>
      <c s="91" r="AF361"/>
      <c s="91" r="AG361"/>
      <c s="93" r="AH361"/>
      <c s="129" r="AI361"/>
      <c s="95" r="AJ361" t="s">
        <v>599</v>
      </c>
      <c s="0" r="AK361"/>
    </row>
    <row r="362" ht="11.25000000" customHeight="1">
      <c s="243" r="A362"/>
      <c s="99" r="B362" t="s">
        <v>316</v>
      </c>
      <c s="100" r="C362" t="s">
        <v>587</v>
      </c>
      <c s="130" r="D362"/>
      <c s="131" r="E362"/>
      <c s="100" r="F362" t="s">
        <v>601</v>
      </c>
      <c s="91" r="G362">
        <v>7332126.00000000</v>
      </c>
      <c s="104" r="H362"/>
      <c s="91" r="I362">
        <v>7332126.00000000</v>
      </c>
      <c s="104" r="J362"/>
      <c s="105" r="K362"/>
      <c s="105" r="L362"/>
      <c s="105" r="M362">
        <v>7332126.00000000</v>
      </c>
      <c s="105" r="N362"/>
      <c s="105" r="O362"/>
      <c s="105" r="P362"/>
      <c s="105" r="Q362"/>
      <c s="105" r="R362"/>
      <c s="105" r="S362"/>
      <c s="105" r="T362"/>
      <c s="91" r="U362">
        <v>0.00000000</v>
      </c>
      <c s="104" r="V362"/>
      <c s="91" r="W362">
        <v>0.00000000</v>
      </c>
      <c s="104" r="X362"/>
      <c s="105" r="Y362"/>
      <c s="105" r="Z362"/>
      <c s="105" r="AA362"/>
      <c s="105" r="AB362"/>
      <c s="105" r="AC362"/>
      <c s="105" r="AD362"/>
      <c s="105" r="AE362"/>
      <c s="105" r="AF362"/>
      <c s="105" r="AG362"/>
      <c s="112" r="AH362"/>
      <c s="251" r="AI362">
        <f>C362&amp;F362</f>
      </c>
      <c s="95" r="AJ362">
        <f>C362&amp;F362</f>
      </c>
      <c s="0" r="AK362"/>
    </row>
    <row r="363" ht="11.25000000" customHeight="1">
      <c s="243" r="A363"/>
      <c s="89" r="B363" t="s">
        <v>316</v>
      </c>
      <c s="90" r="C363" t="s">
        <v>603</v>
      </c>
      <c s="127" r="D363"/>
      <c s="128" r="E363"/>
      <c s="90" r="F363" t="s">
        <v>319</v>
      </c>
      <c s="91" r="G363">
        <v>3272846.00000000</v>
      </c>
      <c s="91" r="H363"/>
      <c s="91" r="I363">
        <v>3272846.00000000</v>
      </c>
      <c s="91" r="J363"/>
      <c s="91" r="K363"/>
      <c s="91" r="L363"/>
      <c s="91" r="M363">
        <v>3272846.00000000</v>
      </c>
      <c s="91" r="N363"/>
      <c s="91" r="O363"/>
      <c s="91" r="P363"/>
      <c s="91" r="Q363"/>
      <c s="91" r="R363"/>
      <c s="91" r="S363"/>
      <c s="91" r="T363"/>
      <c s="91" r="U363">
        <v>942923.30000000</v>
      </c>
      <c s="91" r="V363"/>
      <c s="91" r="W363">
        <v>942923.30000000</v>
      </c>
      <c s="91" r="X363"/>
      <c s="91" r="Y363"/>
      <c s="91" r="Z363"/>
      <c s="91" r="AA363">
        <v>942923.30000000</v>
      </c>
      <c s="91" r="AB363"/>
      <c s="91" r="AC363"/>
      <c s="91" r="AD363"/>
      <c s="91" r="AE363"/>
      <c s="91" r="AF363"/>
      <c s="91" r="AG363"/>
      <c s="93" r="AH363"/>
      <c s="129" r="AI363"/>
      <c s="95" r="AJ363" t="s">
        <v>604</v>
      </c>
      <c s="0" r="AK363"/>
    </row>
    <row r="364" ht="11.25000000" customHeight="1">
      <c s="243" r="A364"/>
      <c s="89" r="B364" t="s">
        <v>316</v>
      </c>
      <c s="90" r="C364" t="s">
        <v>606</v>
      </c>
      <c s="127" r="D364"/>
      <c s="128" r="E364"/>
      <c s="90" r="F364" t="s">
        <v>319</v>
      </c>
      <c s="91" r="G364">
        <v>3272846.00000000</v>
      </c>
      <c s="91" r="H364"/>
      <c s="91" r="I364">
        <v>3272846.00000000</v>
      </c>
      <c s="91" r="J364"/>
      <c s="91" r="K364"/>
      <c s="91" r="L364"/>
      <c s="91" r="M364">
        <v>3272846.00000000</v>
      </c>
      <c s="91" r="N364"/>
      <c s="91" r="O364"/>
      <c s="91" r="P364"/>
      <c s="91" r="Q364"/>
      <c s="91" r="R364"/>
      <c s="91" r="S364"/>
      <c s="91" r="T364"/>
      <c s="91" r="U364">
        <v>942923.30000000</v>
      </c>
      <c s="91" r="V364"/>
      <c s="91" r="W364">
        <v>942923.30000000</v>
      </c>
      <c s="91" r="X364"/>
      <c s="91" r="Y364"/>
      <c s="91" r="Z364"/>
      <c s="91" r="AA364">
        <v>942923.30000000</v>
      </c>
      <c s="91" r="AB364"/>
      <c s="91" r="AC364"/>
      <c s="91" r="AD364"/>
      <c s="91" r="AE364"/>
      <c s="91" r="AF364"/>
      <c s="91" r="AG364"/>
      <c s="93" r="AH364"/>
      <c s="129" r="AI364"/>
      <c s="95" r="AJ364" t="s">
        <v>607</v>
      </c>
      <c s="0" r="AK364"/>
    </row>
    <row r="365" ht="11.25000000" customHeight="1">
      <c s="243" r="A365"/>
      <c s="89" r="B365" t="s">
        <v>316</v>
      </c>
      <c s="90" r="C365" t="s">
        <v>606</v>
      </c>
      <c s="127" r="D365"/>
      <c s="128" r="E365"/>
      <c s="90" r="F365" t="s">
        <v>409</v>
      </c>
      <c s="91" r="G365">
        <v>3272846.00000000</v>
      </c>
      <c s="91" r="H365"/>
      <c s="91" r="I365">
        <v>3272846.00000000</v>
      </c>
      <c s="91" r="J365"/>
      <c s="91" r="K365"/>
      <c s="91" r="L365"/>
      <c s="91" r="M365">
        <v>3272846.00000000</v>
      </c>
      <c s="91" r="N365"/>
      <c s="91" r="O365"/>
      <c s="91" r="P365"/>
      <c s="91" r="Q365"/>
      <c s="91" r="R365"/>
      <c s="91" r="S365"/>
      <c s="91" r="T365"/>
      <c s="91" r="U365">
        <v>942923.30000000</v>
      </c>
      <c s="91" r="V365"/>
      <c s="91" r="W365">
        <v>942923.30000000</v>
      </c>
      <c s="91" r="X365"/>
      <c s="91" r="Y365"/>
      <c s="91" r="Z365"/>
      <c s="91" r="AA365">
        <v>942923.30000000</v>
      </c>
      <c s="91" r="AB365"/>
      <c s="91" r="AC365"/>
      <c s="91" r="AD365"/>
      <c s="91" r="AE365"/>
      <c s="91" r="AF365"/>
      <c s="91" r="AG365"/>
      <c s="93" r="AH365"/>
      <c s="129" r="AI365"/>
      <c s="95" r="AJ365" t="s">
        <v>608</v>
      </c>
      <c s="0" r="AK365"/>
    </row>
    <row r="366" ht="11.25000000" customHeight="1">
      <c s="243" r="A366"/>
      <c s="89" r="B366" t="s">
        <v>316</v>
      </c>
      <c s="90" r="C366" t="s">
        <v>606</v>
      </c>
      <c s="127" r="D366"/>
      <c s="128" r="E366"/>
      <c s="90" r="F366" t="s">
        <v>530</v>
      </c>
      <c s="91" r="G366">
        <v>3272846.00000000</v>
      </c>
      <c s="91" r="H366"/>
      <c s="91" r="I366">
        <v>3272846.00000000</v>
      </c>
      <c s="91" r="J366"/>
      <c s="91" r="K366"/>
      <c s="91" r="L366"/>
      <c s="91" r="M366">
        <v>3272846.00000000</v>
      </c>
      <c s="91" r="N366"/>
      <c s="91" r="O366"/>
      <c s="91" r="P366"/>
      <c s="91" r="Q366"/>
      <c s="91" r="R366"/>
      <c s="91" r="S366"/>
      <c s="91" r="T366"/>
      <c s="91" r="U366">
        <v>942923.30000000</v>
      </c>
      <c s="91" r="V366"/>
      <c s="91" r="W366">
        <v>942923.30000000</v>
      </c>
      <c s="91" r="X366"/>
      <c s="91" r="Y366"/>
      <c s="91" r="Z366"/>
      <c s="91" r="AA366">
        <v>942923.30000000</v>
      </c>
      <c s="91" r="AB366"/>
      <c s="91" r="AC366"/>
      <c s="91" r="AD366"/>
      <c s="91" r="AE366"/>
      <c s="91" r="AF366"/>
      <c s="91" r="AG366"/>
      <c s="93" r="AH366"/>
      <c s="129" r="AI366"/>
      <c s="95" r="AJ366" t="s">
        <v>609</v>
      </c>
      <c s="0" r="AK366"/>
    </row>
    <row r="367" ht="11.25000000" customHeight="1">
      <c s="243" r="A367"/>
      <c s="99" r="B367" t="s">
        <v>316</v>
      </c>
      <c s="100" r="C367" t="s">
        <v>606</v>
      </c>
      <c s="130" r="D367"/>
      <c s="131" r="E367"/>
      <c s="100" r="F367" t="s">
        <v>533</v>
      </c>
      <c s="91" r="G367">
        <v>3272846.00000000</v>
      </c>
      <c s="104" r="H367"/>
      <c s="91" r="I367">
        <v>3272846.00000000</v>
      </c>
      <c s="104" r="J367"/>
      <c s="105" r="K367"/>
      <c s="105" r="L367"/>
      <c s="105" r="M367">
        <v>3272846.00000000</v>
      </c>
      <c s="105" r="N367"/>
      <c s="105" r="O367"/>
      <c s="105" r="P367"/>
      <c s="105" r="Q367"/>
      <c s="105" r="R367"/>
      <c s="105" r="S367"/>
      <c s="105" r="T367"/>
      <c s="91" r="U367">
        <v>942923.30000000</v>
      </c>
      <c s="104" r="V367"/>
      <c s="91" r="W367">
        <v>942923.30000000</v>
      </c>
      <c s="104" r="X367"/>
      <c s="105" r="Y367"/>
      <c s="105" r="Z367"/>
      <c s="105" r="AA367">
        <v>942923.30000000</v>
      </c>
      <c s="105" r="AB367"/>
      <c s="105" r="AC367"/>
      <c s="105" r="AD367"/>
      <c s="105" r="AE367"/>
      <c s="105" r="AF367"/>
      <c s="105" r="AG367"/>
      <c s="112" r="AH367"/>
      <c s="251" r="AI367">
        <f>C367&amp;F367</f>
      </c>
      <c s="95" r="AJ367">
        <f>C367&amp;F367</f>
      </c>
      <c s="0" r="AK367"/>
    </row>
    <row r="368" ht="11.25000000" customHeight="1">
      <c s="243" r="A368"/>
      <c s="89" r="B368" t="s">
        <v>316</v>
      </c>
      <c s="90" r="C368" t="s">
        <v>611</v>
      </c>
      <c s="127" r="D368"/>
      <c s="128" r="E368"/>
      <c s="90" r="F368" t="s">
        <v>319</v>
      </c>
      <c s="91" r="G368">
        <v>6400.00000000</v>
      </c>
      <c s="91" r="H368"/>
      <c s="91" r="I368">
        <v>6400.00000000</v>
      </c>
      <c s="91" r="J368"/>
      <c s="91" r="K368"/>
      <c s="91" r="L368"/>
      <c s="91" r="M368">
        <v>6400.00000000</v>
      </c>
      <c s="91" r="N368"/>
      <c s="91" r="O368"/>
      <c s="91" r="P368"/>
      <c s="91" r="Q368"/>
      <c s="91" r="R368"/>
      <c s="91" r="S368"/>
      <c s="91" r="T368"/>
      <c s="91" r="U368">
        <v>0.00000000</v>
      </c>
      <c s="91" r="V368"/>
      <c s="91" r="W368">
        <v>0.00000000</v>
      </c>
      <c s="91" r="X368"/>
      <c s="91" r="Y368"/>
      <c s="91" r="Z368"/>
      <c s="91" r="AA368"/>
      <c s="91" r="AB368"/>
      <c s="91" r="AC368"/>
      <c s="91" r="AD368"/>
      <c s="91" r="AE368"/>
      <c s="91" r="AF368"/>
      <c s="91" r="AG368"/>
      <c s="93" r="AH368"/>
      <c s="129" r="AI368"/>
      <c s="95" r="AJ368" t="s">
        <v>612</v>
      </c>
      <c s="0" r="AK368"/>
    </row>
    <row r="369" ht="11.25000000" customHeight="1">
      <c s="243" r="A369"/>
      <c s="89" r="B369" t="s">
        <v>316</v>
      </c>
      <c s="90" r="C369" t="s">
        <v>614</v>
      </c>
      <c s="127" r="D369"/>
      <c s="128" r="E369"/>
      <c s="90" r="F369" t="s">
        <v>319</v>
      </c>
      <c s="91" r="G369">
        <v>6400.00000000</v>
      </c>
      <c s="91" r="H369"/>
      <c s="91" r="I369">
        <v>6400.00000000</v>
      </c>
      <c s="91" r="J369"/>
      <c s="91" r="K369"/>
      <c s="91" r="L369"/>
      <c s="91" r="M369">
        <v>6400.00000000</v>
      </c>
      <c s="91" r="N369"/>
      <c s="91" r="O369"/>
      <c s="91" r="P369"/>
      <c s="91" r="Q369"/>
      <c s="91" r="R369"/>
      <c s="91" r="S369"/>
      <c s="91" r="T369"/>
      <c s="91" r="U369">
        <v>0.00000000</v>
      </c>
      <c s="91" r="V369"/>
      <c s="91" r="W369">
        <v>0.00000000</v>
      </c>
      <c s="91" r="X369"/>
      <c s="91" r="Y369"/>
      <c s="91" r="Z369"/>
      <c s="91" r="AA369"/>
      <c s="91" r="AB369"/>
      <c s="91" r="AC369"/>
      <c s="91" r="AD369"/>
      <c s="91" r="AE369"/>
      <c s="91" r="AF369"/>
      <c s="91" r="AG369"/>
      <c s="93" r="AH369"/>
      <c s="129" r="AI369"/>
      <c s="95" r="AJ369" t="s">
        <v>615</v>
      </c>
      <c s="0" r="AK369"/>
    </row>
    <row r="370" ht="11.25000000" customHeight="1">
      <c s="243" r="A370"/>
      <c s="89" r="B370" t="s">
        <v>316</v>
      </c>
      <c s="90" r="C370" t="s">
        <v>614</v>
      </c>
      <c s="127" r="D370"/>
      <c s="128" r="E370"/>
      <c s="90" r="F370" t="s">
        <v>617</v>
      </c>
      <c s="91" r="G370">
        <v>6400.00000000</v>
      </c>
      <c s="91" r="H370"/>
      <c s="91" r="I370">
        <v>6400.00000000</v>
      </c>
      <c s="91" r="J370"/>
      <c s="91" r="K370"/>
      <c s="91" r="L370"/>
      <c s="91" r="M370">
        <v>6400.00000000</v>
      </c>
      <c s="91" r="N370"/>
      <c s="91" r="O370"/>
      <c s="91" r="P370"/>
      <c s="91" r="Q370"/>
      <c s="91" r="R370"/>
      <c s="91" r="S370"/>
      <c s="91" r="T370"/>
      <c s="91" r="U370">
        <v>0.00000000</v>
      </c>
      <c s="91" r="V370"/>
      <c s="91" r="W370">
        <v>0.00000000</v>
      </c>
      <c s="91" r="X370"/>
      <c s="91" r="Y370"/>
      <c s="91" r="Z370"/>
      <c s="91" r="AA370"/>
      <c s="91" r="AB370"/>
      <c s="91" r="AC370"/>
      <c s="91" r="AD370"/>
      <c s="91" r="AE370"/>
      <c s="91" r="AF370"/>
      <c s="91" r="AG370"/>
      <c s="93" r="AH370"/>
      <c s="129" r="AI370"/>
      <c s="95" r="AJ370" t="s">
        <v>618</v>
      </c>
      <c s="0" r="AK370"/>
    </row>
    <row r="371" ht="11.25000000" customHeight="1">
      <c s="243" r="A371"/>
      <c s="99" r="B371" t="s">
        <v>316</v>
      </c>
      <c s="100" r="C371" t="s">
        <v>614</v>
      </c>
      <c s="130" r="D371"/>
      <c s="131" r="E371"/>
      <c s="100" r="F371" t="s">
        <v>620</v>
      </c>
      <c s="91" r="G371">
        <v>6400.00000000</v>
      </c>
      <c s="104" r="H371"/>
      <c s="91" r="I371">
        <v>6400.00000000</v>
      </c>
      <c s="104" r="J371"/>
      <c s="105" r="K371"/>
      <c s="105" r="L371"/>
      <c s="105" r="M371">
        <v>6400.00000000</v>
      </c>
      <c s="105" r="N371"/>
      <c s="105" r="O371"/>
      <c s="105" r="P371"/>
      <c s="105" r="Q371"/>
      <c s="105" r="R371"/>
      <c s="105" r="S371"/>
      <c s="105" r="T371"/>
      <c s="91" r="U371">
        <v>0.00000000</v>
      </c>
      <c s="104" r="V371"/>
      <c s="91" r="W371">
        <v>0.00000000</v>
      </c>
      <c s="104" r="X371"/>
      <c s="105" r="Y371"/>
      <c s="105" r="Z371"/>
      <c s="105" r="AA371"/>
      <c s="105" r="AB371"/>
      <c s="105" r="AC371"/>
      <c s="105" r="AD371"/>
      <c s="105" r="AE371"/>
      <c s="105" r="AF371"/>
      <c s="105" r="AG371"/>
      <c s="112" r="AH371"/>
      <c s="251" r="AI371">
        <f>C371&amp;F371</f>
      </c>
      <c s="95" r="AJ371">
        <f>C371&amp;F371</f>
      </c>
      <c s="0" r="AK371"/>
    </row>
    <row r="372" ht="12.00000000" customHeight="1">
      <c s="243" r="A372"/>
      <c s="138" r="B372">
        <v>450</v>
      </c>
      <c s="139" r="C372" t="s">
        <v>48</v>
      </c>
      <c s="140" r="D372"/>
      <c s="141" r="E372"/>
      <c s="142" r="F372"/>
      <c s="143" r="G372">
        <v>-29831535.25000000</v>
      </c>
      <c s="143" r="H372">
        <v>0.00000000</v>
      </c>
      <c s="143" r="I372">
        <v>-29831535.25000000</v>
      </c>
      <c s="143" r="J372">
        <v>0.00000000</v>
      </c>
      <c s="143" r="K372">
        <v>0.00000000</v>
      </c>
      <c s="143" r="L372">
        <v>0.00000000</v>
      </c>
      <c s="143" r="M372">
        <v>-29831535.25000000</v>
      </c>
      <c s="143" r="N372">
        <v>0.00000000</v>
      </c>
      <c s="143" r="O372">
        <v>0.00000000</v>
      </c>
      <c s="143" r="P372">
        <v>0.00000000</v>
      </c>
      <c s="143" r="Q372">
        <v>0.00000000</v>
      </c>
      <c s="143" r="R372">
        <v>0.00000000</v>
      </c>
      <c s="143" r="S372">
        <v>0.00000000</v>
      </c>
      <c s="143" r="T372">
        <v>0.00000000</v>
      </c>
      <c s="143" r="U372">
        <v>6843955.22000000</v>
      </c>
      <c s="143" r="V372">
        <v>0.00000000</v>
      </c>
      <c s="143" r="W372">
        <v>6843955.22000000</v>
      </c>
      <c s="143" r="X372">
        <v>0.00000000</v>
      </c>
      <c s="143" r="Y372">
        <v>0.00000000</v>
      </c>
      <c s="143" r="Z372">
        <v>0.00000000</v>
      </c>
      <c s="143" r="AA372">
        <v>6843955.22000000</v>
      </c>
      <c s="143" r="AB372">
        <v>0.00000000</v>
      </c>
      <c s="143" r="AC372">
        <v>0.00000000</v>
      </c>
      <c s="143" r="AD372">
        <v>0.00000000</v>
      </c>
      <c s="143" r="AE372">
        <v>0.00000000</v>
      </c>
      <c s="143" r="AF372">
        <v>0.00000000</v>
      </c>
      <c s="143" r="AG372">
        <v>0.00000000</v>
      </c>
      <c s="145" r="AH372">
        <v>0.00000000</v>
      </c>
      <c s="146" r="AI372"/>
      <c s="121" r="AJ372"/>
      <c s="121" r="AK372"/>
    </row>
    <row r="373" ht="15.75000000" customHeight="1">
      <c s="0" r="A373"/>
      <c s="252" r="B373" t="s">
        <v>693</v>
      </c>
      <c s="252" r="C373"/>
      <c s="252" r="D373"/>
      <c s="252" r="E373"/>
      <c s="252" r="F373"/>
      <c s="253" r="G373"/>
      <c s="253" r="H373"/>
      <c s="253" r="I373"/>
      <c s="253" r="J373"/>
      <c s="253" r="K373"/>
      <c s="254" r="L373"/>
      <c s="254" r="M373"/>
      <c s="254" r="N373"/>
      <c s="254" r="O373"/>
      <c s="254" r="P373"/>
      <c s="254" r="Q373"/>
      <c s="254" r="R373"/>
      <c s="254" r="S373"/>
      <c s="255" r="T373"/>
      <c s="254" r="U373"/>
      <c s="254" r="V373"/>
      <c s="254" r="W373"/>
      <c s="254" r="X373"/>
      <c s="254" r="Y373"/>
      <c s="256" r="Z373"/>
      <c s="256" r="AA373"/>
      <c s="256" r="AB373"/>
      <c s="256" r="AC373"/>
      <c s="256" r="AD373"/>
      <c s="256" r="AE373"/>
      <c s="257" r="AF373"/>
      <c s="257" r="AG373"/>
      <c s="255" r="AH373"/>
      <c s="0" r="AI373"/>
      <c s="120" r="AJ373"/>
      <c s="0" r="AK373"/>
    </row>
    <row r="374" ht="11.25000000" customHeight="1">
      <c s="243" r="A374"/>
      <c s="79" r="B374" t="s">
        <v>6</v>
      </c>
      <c s="80" r="C374" t="s">
        <v>48</v>
      </c>
      <c s="81" r="D374"/>
      <c s="82" r="E374"/>
      <c s="83" r="F374"/>
      <c s="84" r="G374">
        <v>29831535.25000000</v>
      </c>
      <c s="84" r="H374">
        <v>0.00000000</v>
      </c>
      <c s="84" r="I374">
        <v>29831535.25000000</v>
      </c>
      <c s="84" r="J374">
        <v>0.00000000</v>
      </c>
      <c s="84" r="K374">
        <v>0.00000000</v>
      </c>
      <c s="84" r="L374">
        <v>0.00000000</v>
      </c>
      <c s="84" r="M374">
        <v>29831535.25000000</v>
      </c>
      <c s="84" r="N374">
        <v>0.00000000</v>
      </c>
      <c s="84" r="O374">
        <v>0.00000000</v>
      </c>
      <c s="84" r="P374">
        <v>0.00000000</v>
      </c>
      <c s="84" r="Q374">
        <v>0.00000000</v>
      </c>
      <c s="84" r="R374">
        <v>0.00000000</v>
      </c>
      <c s="84" r="S374">
        <v>0.00000000</v>
      </c>
      <c s="84" r="T374">
        <v>0.00000000</v>
      </c>
      <c s="84" r="U374">
        <v>-6843955.22000000</v>
      </c>
      <c s="84" r="V374">
        <v>0.00000000</v>
      </c>
      <c s="84" r="W374">
        <v>-6843955.22000000</v>
      </c>
      <c s="84" r="X374">
        <v>0.00000000</v>
      </c>
      <c s="84" r="Y374">
        <v>0.00000000</v>
      </c>
      <c s="84" r="Z374">
        <v>0.00000000</v>
      </c>
      <c s="84" r="AA374">
        <v>-6843955.22000000</v>
      </c>
      <c s="84" r="AB374">
        <v>0.00000000</v>
      </c>
      <c s="84" r="AC374">
        <v>0.00000000</v>
      </c>
      <c s="84" r="AD374">
        <v>0.00000000</v>
      </c>
      <c s="84" r="AE374">
        <v>0.00000000</v>
      </c>
      <c s="84" r="AF374">
        <v>0.00000000</v>
      </c>
      <c s="84" r="AG374">
        <v>0.00000000</v>
      </c>
      <c s="86" r="AH374">
        <v>0.00000000</v>
      </c>
      <c s="87" r="AI374"/>
      <c s="0" r="AJ374"/>
      <c s="0" r="AK374"/>
    </row>
    <row r="375" ht="11.25000000" customHeight="1">
      <c s="243" r="A375"/>
      <c s="156" r="B375"/>
      <c s="133" r="C375" t="s">
        <v>48</v>
      </c>
      <c s="134" r="D375"/>
      <c s="157" r="E375"/>
      <c s="135" r="F375"/>
      <c s="158" r="G375"/>
      <c s="158" r="H375"/>
      <c s="158" r="I375"/>
      <c s="158" r="J375"/>
      <c s="158" r="K375"/>
      <c s="158" r="L375"/>
      <c s="158" r="M375"/>
      <c s="158" r="N375"/>
      <c s="158" r="O375"/>
      <c s="158" r="P375"/>
      <c s="158" r="Q375"/>
      <c s="158" r="R375"/>
      <c s="158" r="S375"/>
      <c s="158" r="T375"/>
      <c s="158" r="U375"/>
      <c s="158" r="V375"/>
      <c s="158" r="W375"/>
      <c s="158" r="X375"/>
      <c s="158" r="Y375"/>
      <c s="158" r="Z375"/>
      <c s="158" r="AA375"/>
      <c s="158" r="AB375"/>
      <c s="158" r="AC375"/>
      <c s="158" r="AD375"/>
      <c s="158" r="AE375"/>
      <c s="158" r="AF375"/>
      <c s="158" r="AG375"/>
      <c s="160" r="AH375"/>
      <c s="87" r="AI375"/>
      <c s="0" r="AJ375"/>
      <c s="0" r="AK375"/>
    </row>
    <row r="376" ht="11.25000000" customHeight="1">
      <c s="243" r="A376"/>
      <c s="162" r="B376" t="s">
        <v>629</v>
      </c>
      <c s="133" r="C376"/>
      <c s="163" r="G376">
        <v>-1022840.00000000</v>
      </c>
      <c s="163" r="H376">
        <v>0.00000000</v>
      </c>
      <c s="163" r="I376">
        <v>-1022840.00000000</v>
      </c>
      <c s="163" r="J376">
        <v>0.00000000</v>
      </c>
      <c s="163" r="K376">
        <v>0.00000000</v>
      </c>
      <c s="163" r="L376">
        <v>0.00000000</v>
      </c>
      <c s="163" r="M376">
        <v>-1022840.00000000</v>
      </c>
      <c s="163" r="N376">
        <v>0.00000000</v>
      </c>
      <c s="163" r="O376">
        <v>0.00000000</v>
      </c>
      <c s="163" r="P376">
        <v>0.00000000</v>
      </c>
      <c s="163" r="Q376">
        <v>0.00000000</v>
      </c>
      <c s="163" r="R376">
        <v>0.00000000</v>
      </c>
      <c s="163" r="S376">
        <v>0.00000000</v>
      </c>
      <c s="163" r="T376">
        <v>0.00000000</v>
      </c>
      <c s="163" r="U376">
        <v>0.00000000</v>
      </c>
      <c s="163" r="V376">
        <v>0.00000000</v>
      </c>
      <c s="163" r="W376">
        <v>0.00000000</v>
      </c>
      <c s="163" r="X376">
        <v>0.00000000</v>
      </c>
      <c s="163" r="Y376">
        <v>0.00000000</v>
      </c>
      <c s="163" r="Z376">
        <v>0.00000000</v>
      </c>
      <c s="163" r="AA376">
        <v>0.00000000</v>
      </c>
      <c s="163" r="AB376">
        <v>0.00000000</v>
      </c>
      <c s="163" r="AC376">
        <v>0.00000000</v>
      </c>
      <c s="163" r="AD376">
        <v>0.00000000</v>
      </c>
      <c s="163" r="AE376">
        <v>0.00000000</v>
      </c>
      <c s="163" r="AF376">
        <v>0.00000000</v>
      </c>
      <c s="163" r="AG376">
        <v>0.00000000</v>
      </c>
      <c s="165" r="AH376">
        <v>0.00000000</v>
      </c>
      <c s="87" r="AI376"/>
      <c s="0" r="AJ376"/>
      <c s="0" r="AK376"/>
    </row>
    <row r="377" ht="11.25000000" customHeight="1">
      <c s="243" r="A377"/>
      <c s="89" r="B377" t="s">
        <v>629</v>
      </c>
      <c s="90" r="C377" t="s">
        <v>631</v>
      </c>
      <c s="167" r="D377"/>
      <c s="168" r="E377"/>
      <c s="169" r="F377"/>
      <c s="91" r="G377">
        <v>-1022840.00000000</v>
      </c>
      <c s="91" r="H377"/>
      <c s="91" r="I377">
        <v>-1022840.00000000</v>
      </c>
      <c s="91" r="J377"/>
      <c s="91" r="K377"/>
      <c s="91" r="L377"/>
      <c s="91" r="M377">
        <v>-1022840.00000000</v>
      </c>
      <c s="91" r="N377"/>
      <c s="91" r="O377"/>
      <c s="91" r="P377"/>
      <c s="91" r="Q377"/>
      <c s="91" r="R377"/>
      <c s="91" r="S377"/>
      <c s="91" r="T377"/>
      <c s="91" r="U377">
        <v>0.00000000</v>
      </c>
      <c s="91" r="V377"/>
      <c s="91" r="W377">
        <v>0.00000000</v>
      </c>
      <c s="91" r="X377"/>
      <c s="91" r="Y377"/>
      <c s="91" r="Z377"/>
      <c s="91" r="AA377"/>
      <c s="91" r="AB377"/>
      <c s="91" r="AC377"/>
      <c s="91" r="AD377"/>
      <c s="91" r="AE377"/>
      <c s="91" r="AF377"/>
      <c s="91" r="AG377"/>
      <c s="93" r="AH377"/>
      <c s="113" r="AI377">
        <f>""&amp;C377</f>
      </c>
      <c s="95" r="AJ377"/>
      <c s="0" r="AK377"/>
    </row>
    <row r="378" ht="11.25000000" customHeight="1">
      <c s="243" r="A378"/>
      <c s="89" r="B378" t="s">
        <v>629</v>
      </c>
      <c s="90" r="C378" t="s">
        <v>633</v>
      </c>
      <c s="167" r="D378"/>
      <c s="168" r="E378"/>
      <c s="169" r="F378"/>
      <c s="91" r="G378">
        <v>-1022840.00000000</v>
      </c>
      <c s="91" r="H378"/>
      <c s="91" r="I378">
        <v>-1022840.00000000</v>
      </c>
      <c s="91" r="J378"/>
      <c s="91" r="K378"/>
      <c s="91" r="L378"/>
      <c s="91" r="M378">
        <v>-1022840.00000000</v>
      </c>
      <c s="91" r="N378"/>
      <c s="91" r="O378"/>
      <c s="91" r="P378"/>
      <c s="91" r="Q378"/>
      <c s="91" r="R378"/>
      <c s="91" r="S378"/>
      <c s="91" r="T378"/>
      <c s="91" r="U378">
        <v>0.00000000</v>
      </c>
      <c s="91" r="V378"/>
      <c s="91" r="W378">
        <v>0.00000000</v>
      </c>
      <c s="91" r="X378"/>
      <c s="91" r="Y378"/>
      <c s="91" r="Z378"/>
      <c s="91" r="AA378"/>
      <c s="91" r="AB378"/>
      <c s="91" r="AC378"/>
      <c s="91" r="AD378"/>
      <c s="91" r="AE378"/>
      <c s="91" r="AF378"/>
      <c s="91" r="AG378"/>
      <c s="93" r="AH378"/>
      <c s="113" r="AI378">
        <f>""&amp;C378</f>
      </c>
      <c s="95" r="AJ378"/>
      <c s="0" r="AK378"/>
    </row>
    <row r="379" ht="11.25000000" customHeight="1">
      <c s="243" r="A379"/>
      <c s="89" r="B379" t="s">
        <v>629</v>
      </c>
      <c s="90" r="C379" t="s">
        <v>635</v>
      </c>
      <c s="167" r="D379"/>
      <c s="168" r="E379"/>
      <c s="169" r="F379"/>
      <c s="91" r="G379">
        <v>-1022840.00000000</v>
      </c>
      <c s="91" r="H379"/>
      <c s="91" r="I379">
        <v>-1022840.00000000</v>
      </c>
      <c s="91" r="J379"/>
      <c s="91" r="K379"/>
      <c s="91" r="L379"/>
      <c s="91" r="M379">
        <v>-1022840.00000000</v>
      </c>
      <c s="91" r="N379"/>
      <c s="91" r="O379"/>
      <c s="91" r="P379"/>
      <c s="91" r="Q379"/>
      <c s="91" r="R379"/>
      <c s="91" r="S379"/>
      <c s="91" r="T379"/>
      <c s="91" r="U379">
        <v>0.00000000</v>
      </c>
      <c s="91" r="V379"/>
      <c s="91" r="W379">
        <v>0.00000000</v>
      </c>
      <c s="91" r="X379"/>
      <c s="91" r="Y379"/>
      <c s="91" r="Z379"/>
      <c s="91" r="AA379"/>
      <c s="91" r="AB379"/>
      <c s="91" r="AC379"/>
      <c s="91" r="AD379"/>
      <c s="91" r="AE379"/>
      <c s="91" r="AF379"/>
      <c s="91" r="AG379"/>
      <c s="93" r="AH379"/>
      <c s="113" r="AI379">
        <f>""&amp;C379</f>
      </c>
      <c s="95" r="AJ379"/>
      <c s="0" r="AK379"/>
    </row>
    <row r="380" ht="11.25000000" customHeight="1">
      <c s="243" r="A380"/>
      <c s="99" r="B380" t="s">
        <v>629</v>
      </c>
      <c s="100" r="C380" t="s">
        <v>637</v>
      </c>
      <c s="244" r="D380"/>
      <c s="245" r="E380"/>
      <c s="246" r="F380"/>
      <c s="91" r="G380">
        <v>-1022840.00000000</v>
      </c>
      <c s="104" r="H380"/>
      <c s="91" r="I380">
        <v>-1022840.00000000</v>
      </c>
      <c s="104" r="J380"/>
      <c s="105" r="K380"/>
      <c s="105" r="L380"/>
      <c s="105" r="M380">
        <v>-1022840.00000000</v>
      </c>
      <c s="105" r="N380"/>
      <c s="105" r="O380"/>
      <c s="105" r="P380"/>
      <c s="105" r="Q380"/>
      <c s="105" r="R380"/>
      <c s="105" r="S380"/>
      <c s="105" r="T380"/>
      <c s="91" r="U380">
        <v>0.00000000</v>
      </c>
      <c s="104" r="V380"/>
      <c s="91" r="W380">
        <v>0.00000000</v>
      </c>
      <c s="104" r="X380"/>
      <c s="105" r="Y380"/>
      <c s="105" r="Z380"/>
      <c s="105" r="AA380"/>
      <c s="105" r="AB380"/>
      <c s="105" r="AC380"/>
      <c s="105" r="AD380"/>
      <c s="105" r="AE380"/>
      <c s="105" r="AF380"/>
      <c s="105" r="AG380"/>
      <c s="112" r="AH380"/>
      <c s="113" r="AI380">
        <f>""&amp;C380</f>
      </c>
      <c s="95" r="AJ380"/>
      <c s="0" r="AK380"/>
    </row>
    <row r="381" ht="11.25000000" customHeight="1">
      <c s="243" r="A381"/>
      <c s="173" r="B381" t="s">
        <v>530</v>
      </c>
      <c s="174" r="C381" t="s">
        <v>48</v>
      </c>
      <c s="175" r="D381"/>
      <c s="176" r="E381"/>
      <c s="177" r="F381"/>
      <c s="163" r="G381">
        <v>0.00000000</v>
      </c>
      <c s="163" r="H381">
        <v>0.00000000</v>
      </c>
      <c s="163" r="I381">
        <v>0.00000000</v>
      </c>
      <c s="163" r="J381">
        <v>0.00000000</v>
      </c>
      <c s="163" r="K381">
        <v>0.00000000</v>
      </c>
      <c s="163" r="L381">
        <v>0.00000000</v>
      </c>
      <c s="163" r="M381">
        <v>0.00000000</v>
      </c>
      <c s="163" r="N381">
        <v>0.00000000</v>
      </c>
      <c s="163" r="O381">
        <v>0.00000000</v>
      </c>
      <c s="163" r="P381">
        <v>0.00000000</v>
      </c>
      <c s="163" r="Q381">
        <v>0.00000000</v>
      </c>
      <c s="163" r="R381">
        <v>0.00000000</v>
      </c>
      <c s="163" r="S381">
        <v>0.00000000</v>
      </c>
      <c s="163" r="T381">
        <v>0.00000000</v>
      </c>
      <c s="163" r="U381">
        <v>0.00000000</v>
      </c>
      <c s="163" r="V381">
        <v>0.00000000</v>
      </c>
      <c s="163" r="W381">
        <v>0.00000000</v>
      </c>
      <c s="163" r="X381">
        <v>0.00000000</v>
      </c>
      <c s="163" r="Y381">
        <v>0.00000000</v>
      </c>
      <c s="163" r="Z381">
        <v>0.00000000</v>
      </c>
      <c s="163" r="AA381">
        <v>0.00000000</v>
      </c>
      <c s="163" r="AB381">
        <v>0.00000000</v>
      </c>
      <c s="163" r="AC381">
        <v>0.00000000</v>
      </c>
      <c s="163" r="AD381">
        <v>0.00000000</v>
      </c>
      <c s="163" r="AE381">
        <v>0.00000000</v>
      </c>
      <c s="163" r="AF381">
        <v>0.00000000</v>
      </c>
      <c s="163" r="AG381">
        <v>0.00000000</v>
      </c>
      <c s="165" r="AH381">
        <v>0.00000000</v>
      </c>
      <c s="113" r="AI381"/>
      <c s="0" r="AJ381"/>
      <c s="0" r="AK381"/>
    </row>
    <row r="382" ht="11.25000000" customHeight="1">
      <c s="243" r="A382"/>
      <c s="179" r="B382"/>
      <c s="180" r="C382"/>
      <c s="258" r="D382"/>
      <c s="259" r="E382"/>
      <c s="260" r="F382"/>
      <c s="184" r="G382"/>
      <c s="185" r="H382"/>
      <c s="184" r="I382"/>
      <c s="185" r="J382"/>
      <c s="185" r="K382"/>
      <c s="185" r="L382"/>
      <c s="185" r="M382"/>
      <c s="185" r="N382"/>
      <c s="185" r="O382"/>
      <c s="185" r="P382"/>
      <c s="185" r="Q382"/>
      <c s="185" r="R382"/>
      <c s="185" r="S382"/>
      <c s="185" r="T382"/>
      <c s="184" r="U382"/>
      <c s="185" r="V382"/>
      <c s="184" r="W382"/>
      <c s="185" r="X382"/>
      <c s="185" r="Y382"/>
      <c s="185" r="Z382"/>
      <c s="185" r="AA382"/>
      <c s="185" r="AB382"/>
      <c s="185" r="AC382"/>
      <c s="185" r="AD382"/>
      <c s="185" r="AE382"/>
      <c s="185" r="AF382"/>
      <c s="185" r="AG382"/>
      <c s="188" r="AH382"/>
      <c s="189" r="AI382">
        <f>""&amp;C382</f>
      </c>
      <c s="95" r="AJ382"/>
      <c s="0" r="AK382"/>
    </row>
    <row r="383" hidden="1" ht="11.25000000" customHeight="1">
      <c s="243" r="A383"/>
      <c s="191" r="B383"/>
      <c s="192" r="C383"/>
      <c s="193" r="D383"/>
      <c s="194" r="E383"/>
      <c s="195" r="F383"/>
      <c s="184" r="G383"/>
      <c s="184" r="H383"/>
      <c s="184" r="I383"/>
      <c s="184" r="J383"/>
      <c s="184" r="K383"/>
      <c s="184" r="L383"/>
      <c s="184" r="M383"/>
      <c s="184" r="N383"/>
      <c s="184" r="O383"/>
      <c s="184" r="P383"/>
      <c s="184" r="Q383"/>
      <c s="184" r="R383"/>
      <c s="184" r="S383"/>
      <c s="184" r="T383"/>
      <c s="184" r="U383"/>
      <c s="184" r="V383"/>
      <c s="184" r="W383"/>
      <c s="184" r="X383"/>
      <c s="184" r="Y383"/>
      <c s="184" r="Z383"/>
      <c s="184" r="AA383"/>
      <c s="184" r="AB383"/>
      <c s="184" r="AC383"/>
      <c s="184" r="AD383"/>
      <c s="184" r="AE383"/>
      <c s="184" r="AF383"/>
      <c s="184" r="AG383"/>
      <c s="197" r="AH383"/>
      <c s="189" r="AI383">
        <f>""&amp;C383</f>
      </c>
      <c s="95" r="AJ383"/>
      <c s="0" r="AK383"/>
    </row>
    <row r="384" ht="11.25000000" customHeight="1">
      <c s="243" r="A384"/>
      <c s="132" r="B384" t="s">
        <v>617</v>
      </c>
      <c s="200" r="C384" t="s">
        <v>640</v>
      </c>
      <c s="201" r="D384"/>
      <c s="202" r="E384"/>
      <c s="203" r="F384"/>
      <c s="163" r="G384">
        <v>30854375.25000000</v>
      </c>
      <c s="163" r="H384">
        <v>0.00000000</v>
      </c>
      <c s="163" r="I384">
        <v>30854375.25000000</v>
      </c>
      <c s="163" r="J384">
        <v>0.00000000</v>
      </c>
      <c s="163" r="K384">
        <v>0.00000000</v>
      </c>
      <c s="163" r="L384">
        <v>0.00000000</v>
      </c>
      <c s="163" r="M384">
        <v>30854375.25000000</v>
      </c>
      <c s="163" r="N384">
        <v>0.00000000</v>
      </c>
      <c s="163" r="O384">
        <v>0.00000000</v>
      </c>
      <c s="163" r="P384">
        <v>0.00000000</v>
      </c>
      <c s="163" r="Q384">
        <v>0.00000000</v>
      </c>
      <c s="163" r="R384">
        <v>0.00000000</v>
      </c>
      <c s="163" r="S384">
        <v>0.00000000</v>
      </c>
      <c s="163" r="T384">
        <v>0.00000000</v>
      </c>
      <c s="163" r="U384">
        <v>-6843955.22000000</v>
      </c>
      <c s="163" r="V384">
        <v>0.00000000</v>
      </c>
      <c s="163" r="W384">
        <v>-6843955.22000000</v>
      </c>
      <c s="163" r="X384">
        <v>0.00000000</v>
      </c>
      <c s="163" r="Y384">
        <v>0.00000000</v>
      </c>
      <c s="163" r="Z384">
        <v>0.00000000</v>
      </c>
      <c s="163" r="AA384">
        <v>-6843955.22000000</v>
      </c>
      <c s="163" r="AB384">
        <v>0.00000000</v>
      </c>
      <c s="163" r="AC384">
        <v>0.00000000</v>
      </c>
      <c s="163" r="AD384">
        <v>0.00000000</v>
      </c>
      <c s="163" r="AE384">
        <v>0.00000000</v>
      </c>
      <c s="163" r="AF384">
        <v>0.00000000</v>
      </c>
      <c s="163" r="AG384">
        <v>0.00000000</v>
      </c>
      <c s="165" r="AH384">
        <v>0.00000000</v>
      </c>
      <c s="113" r="AI384"/>
      <c s="0" r="AJ384"/>
      <c s="0" r="AK384"/>
    </row>
    <row r="385" ht="11.25000000" customHeight="1">
      <c s="243" r="A385"/>
      <c s="132" r="B385" t="s">
        <v>617</v>
      </c>
      <c s="200" r="C385" t="s">
        <v>642</v>
      </c>
      <c s="201" r="D385"/>
      <c s="202" r="E385"/>
      <c s="203" r="F385"/>
      <c s="163" r="G385">
        <v>30854375.25000000</v>
      </c>
      <c s="163" r="H385">
        <v>0.00000000</v>
      </c>
      <c s="163" r="I385">
        <v>30854375.25000000</v>
      </c>
      <c s="163" r="J385">
        <v>0.00000000</v>
      </c>
      <c s="163" r="K385">
        <v>0.00000000</v>
      </c>
      <c s="163" r="L385">
        <v>0.00000000</v>
      </c>
      <c s="163" r="M385">
        <v>30854375.25000000</v>
      </c>
      <c s="163" r="N385">
        <v>0.00000000</v>
      </c>
      <c s="163" r="O385">
        <v>0.00000000</v>
      </c>
      <c s="163" r="P385">
        <v>0.00000000</v>
      </c>
      <c s="163" r="Q385">
        <v>0.00000000</v>
      </c>
      <c s="163" r="R385">
        <v>0.00000000</v>
      </c>
      <c s="163" r="S385">
        <v>0.00000000</v>
      </c>
      <c s="163" r="T385">
        <v>0.00000000</v>
      </c>
      <c s="163" r="U385">
        <v>-6843955.22000000</v>
      </c>
      <c s="163" r="V385">
        <v>0.00000000</v>
      </c>
      <c s="163" r="W385">
        <v>-6843955.22000000</v>
      </c>
      <c s="163" r="X385">
        <v>0.00000000</v>
      </c>
      <c s="163" r="Y385">
        <v>0.00000000</v>
      </c>
      <c s="163" r="Z385">
        <v>0.00000000</v>
      </c>
      <c s="163" r="AA385">
        <v>-6843955.22000000</v>
      </c>
      <c s="163" r="AB385">
        <v>0.00000000</v>
      </c>
      <c s="163" r="AC385">
        <v>0.00000000</v>
      </c>
      <c s="163" r="AD385">
        <v>0.00000000</v>
      </c>
      <c s="163" r="AE385">
        <v>0.00000000</v>
      </c>
      <c s="163" r="AF385">
        <v>0.00000000</v>
      </c>
      <c s="163" r="AG385">
        <v>0.00000000</v>
      </c>
      <c s="165" r="AH385">
        <v>0.00000000</v>
      </c>
      <c s="113" r="AI385"/>
      <c s="0" r="AJ385"/>
      <c s="0" r="AK385"/>
    </row>
    <row r="386" hidden="1" ht="11.25000000" customHeight="1">
      <c s="243" r="A386"/>
      <c s="132" r="B386" t="s">
        <v>617</v>
      </c>
      <c s="200" r="C386" t="s">
        <v>644</v>
      </c>
      <c s="201" r="D386"/>
      <c s="202" r="E386"/>
      <c s="203" r="F386"/>
      <c s="163" r="G386">
        <v>0.00000000</v>
      </c>
      <c s="163" r="H386">
        <v>0.00000000</v>
      </c>
      <c s="163" r="I386">
        <v>0.00000000</v>
      </c>
      <c s="163" r="J386">
        <v>0.00000000</v>
      </c>
      <c s="163" r="K386">
        <v>0.00000000</v>
      </c>
      <c s="163" r="L386">
        <v>0.00000000</v>
      </c>
      <c s="163" r="M386">
        <v>0.00000000</v>
      </c>
      <c s="163" r="N386">
        <v>0.00000000</v>
      </c>
      <c s="163" r="O386">
        <v>0.00000000</v>
      </c>
      <c s="163" r="P386">
        <v>0.00000000</v>
      </c>
      <c s="163" r="Q386">
        <v>0.00000000</v>
      </c>
      <c s="163" r="R386">
        <v>0.00000000</v>
      </c>
      <c s="163" r="S386">
        <v>0.00000000</v>
      </c>
      <c s="163" r="T386">
        <v>0.00000000</v>
      </c>
      <c s="163" r="U386">
        <v>0.00000000</v>
      </c>
      <c s="163" r="V386">
        <v>0.00000000</v>
      </c>
      <c s="163" r="W386">
        <v>0.00000000</v>
      </c>
      <c s="163" r="X386">
        <v>0.00000000</v>
      </c>
      <c s="163" r="Y386">
        <v>0.00000000</v>
      </c>
      <c s="163" r="Z386">
        <v>0.00000000</v>
      </c>
      <c s="163" r="AA386"/>
      <c s="163" r="AB386"/>
      <c s="163" r="AC386"/>
      <c s="163" r="AD386"/>
      <c s="163" r="AE386"/>
      <c s="163" r="AF386"/>
      <c s="163" r="AG386"/>
      <c s="165" r="AH386"/>
      <c s="113" r="AI386"/>
      <c s="0" r="AJ386"/>
      <c s="0" r="AK386"/>
    </row>
    <row r="387" ht="11.25000000" customHeight="1">
      <c s="243" r="A387"/>
      <c s="89" r="B387" t="s">
        <v>646</v>
      </c>
      <c s="90" r="C387" t="s">
        <v>640</v>
      </c>
      <c s="167" r="D387"/>
      <c s="168" r="E387"/>
      <c s="169" r="F387"/>
      <c s="91" r="G387">
        <v>-263877456.46000000</v>
      </c>
      <c s="91" r="H387"/>
      <c s="91" r="I387">
        <v>-263877456.46000000</v>
      </c>
      <c s="91" r="J387"/>
      <c s="91" r="K387"/>
      <c s="91" r="L387"/>
      <c s="91" r="M387">
        <v>-263877456.46000000</v>
      </c>
      <c s="91" r="N387"/>
      <c s="91" r="O387"/>
      <c s="91" r="P387"/>
      <c s="91" r="Q387"/>
      <c s="91" r="R387"/>
      <c s="91" r="S387"/>
      <c s="91" r="T387"/>
      <c s="91" r="U387">
        <v>-125646526.33000000</v>
      </c>
      <c s="91" r="V387"/>
      <c s="91" r="W387">
        <v>-125646526.33000000</v>
      </c>
      <c s="91" r="X387"/>
      <c s="91" r="Y387"/>
      <c s="91" r="Z387"/>
      <c s="91" r="AA387">
        <v>-125646526.33000000</v>
      </c>
      <c s="91" r="AB387"/>
      <c s="91" r="AC387"/>
      <c s="91" r="AD387"/>
      <c s="91" r="AE387"/>
      <c s="91" r="AF387"/>
      <c s="91" r="AG387"/>
      <c s="93" r="AH387"/>
      <c s="113" r="AI387">
        <f>""&amp;C387</f>
      </c>
      <c s="0" r="AJ387"/>
      <c s="0" r="AK387"/>
    </row>
    <row r="388" ht="11.25000000" customHeight="1">
      <c s="243" r="A388"/>
      <c s="89" r="B388" t="s">
        <v>646</v>
      </c>
      <c s="90" r="C388" t="s">
        <v>649</v>
      </c>
      <c s="167" r="D388"/>
      <c s="168" r="E388"/>
      <c s="169" r="F388"/>
      <c s="91" r="G388">
        <v>-263877456.46000000</v>
      </c>
      <c s="91" r="H388"/>
      <c s="91" r="I388">
        <v>-263877456.46000000</v>
      </c>
      <c s="91" r="J388"/>
      <c s="91" r="K388"/>
      <c s="91" r="L388"/>
      <c s="91" r="M388">
        <v>-263877456.46000000</v>
      </c>
      <c s="91" r="N388"/>
      <c s="91" r="O388"/>
      <c s="91" r="P388"/>
      <c s="91" r="Q388"/>
      <c s="91" r="R388"/>
      <c s="91" r="S388"/>
      <c s="91" r="T388"/>
      <c s="91" r="U388">
        <v>-125646526.33000000</v>
      </c>
      <c s="91" r="V388"/>
      <c s="91" r="W388">
        <v>-125646526.33000000</v>
      </c>
      <c s="91" r="X388"/>
      <c s="91" r="Y388"/>
      <c s="91" r="Z388"/>
      <c s="91" r="AA388">
        <v>-125646526.33000000</v>
      </c>
      <c s="91" r="AB388"/>
      <c s="91" r="AC388"/>
      <c s="91" r="AD388"/>
      <c s="91" r="AE388"/>
      <c s="91" r="AF388"/>
      <c s="91" r="AG388"/>
      <c s="93" r="AH388"/>
      <c s="113" r="AI388">
        <f>""&amp;C388</f>
      </c>
      <c s="0" r="AJ388"/>
      <c s="0" r="AK388"/>
    </row>
    <row r="389" ht="11.25000000" customHeight="1">
      <c s="243" r="A389"/>
      <c s="89" r="B389" t="s">
        <v>646</v>
      </c>
      <c s="90" r="C389" t="s">
        <v>651</v>
      </c>
      <c s="167" r="D389"/>
      <c s="168" r="E389"/>
      <c s="169" r="F389"/>
      <c s="91" r="G389">
        <v>-263877456.46000000</v>
      </c>
      <c s="91" r="H389"/>
      <c s="91" r="I389">
        <v>-263877456.46000000</v>
      </c>
      <c s="91" r="J389"/>
      <c s="91" r="K389"/>
      <c s="91" r="L389"/>
      <c s="91" r="M389">
        <v>-263877456.46000000</v>
      </c>
      <c s="91" r="N389"/>
      <c s="91" r="O389"/>
      <c s="91" r="P389"/>
      <c s="91" r="Q389"/>
      <c s="91" r="R389"/>
      <c s="91" r="S389"/>
      <c s="91" r="T389"/>
      <c s="91" r="U389">
        <v>-125646526.33000000</v>
      </c>
      <c s="91" r="V389"/>
      <c s="91" r="W389">
        <v>-125646526.33000000</v>
      </c>
      <c s="91" r="X389"/>
      <c s="91" r="Y389"/>
      <c s="91" r="Z389"/>
      <c s="91" r="AA389">
        <v>-125646526.33000000</v>
      </c>
      <c s="91" r="AB389"/>
      <c s="91" r="AC389"/>
      <c s="91" r="AD389"/>
      <c s="91" r="AE389"/>
      <c s="91" r="AF389"/>
      <c s="91" r="AG389"/>
      <c s="93" r="AH389"/>
      <c s="113" r="AI389">
        <f>""&amp;C389</f>
      </c>
      <c s="0" r="AJ389"/>
      <c s="0" r="AK389"/>
    </row>
    <row r="390" ht="11.25000000" customHeight="1">
      <c s="243" r="A390"/>
      <c s="89" r="B390" t="s">
        <v>646</v>
      </c>
      <c s="90" r="C390" t="s">
        <v>653</v>
      </c>
      <c s="167" r="D390"/>
      <c s="168" r="E390"/>
      <c s="169" r="F390"/>
      <c s="91" r="G390">
        <v>-263877456.46000000</v>
      </c>
      <c s="91" r="H390"/>
      <c s="91" r="I390">
        <v>-263877456.46000000</v>
      </c>
      <c s="91" r="J390"/>
      <c s="91" r="K390"/>
      <c s="91" r="L390"/>
      <c s="91" r="M390">
        <v>-263877456.46000000</v>
      </c>
      <c s="91" r="N390"/>
      <c s="91" r="O390"/>
      <c s="91" r="P390"/>
      <c s="91" r="Q390"/>
      <c s="91" r="R390"/>
      <c s="91" r="S390"/>
      <c s="91" r="T390"/>
      <c s="91" r="U390">
        <v>-125646526.33000000</v>
      </c>
      <c s="91" r="V390"/>
      <c s="91" r="W390">
        <v>-125646526.33000000</v>
      </c>
      <c s="91" r="X390"/>
      <c s="91" r="Y390"/>
      <c s="91" r="Z390"/>
      <c s="91" r="AA390">
        <v>-125646526.33000000</v>
      </c>
      <c s="91" r="AB390"/>
      <c s="91" r="AC390"/>
      <c s="91" r="AD390"/>
      <c s="91" r="AE390"/>
      <c s="91" r="AF390"/>
      <c s="91" r="AG390"/>
      <c s="93" r="AH390"/>
      <c s="113" r="AI390">
        <f>""&amp;C390</f>
      </c>
      <c s="0" r="AJ390"/>
      <c s="0" r="AK390"/>
    </row>
    <row r="391" ht="11.25000000" customHeight="1">
      <c s="243" r="A391"/>
      <c s="205" r="B391" t="s">
        <v>646</v>
      </c>
      <c s="100" r="C391" t="s">
        <v>655</v>
      </c>
      <c s="130" r="D391"/>
      <c s="206" r="E391"/>
      <c s="131" r="F391"/>
      <c s="91" r="G391">
        <v>-263877456.46000000</v>
      </c>
      <c s="104" r="H391"/>
      <c s="91" r="I391">
        <v>-263877456.46000000</v>
      </c>
      <c s="104" r="J391"/>
      <c s="105" r="K391"/>
      <c s="105" r="L391"/>
      <c s="105" r="M391">
        <v>-263877456.46000000</v>
      </c>
      <c s="105" r="N391"/>
      <c s="105" r="O391"/>
      <c s="105" r="P391"/>
      <c s="105" r="Q391"/>
      <c s="105" r="R391"/>
      <c s="105" r="S391"/>
      <c s="105" r="T391"/>
      <c s="91" r="U391">
        <v>-125646526.33000000</v>
      </c>
      <c s="104" r="V391"/>
      <c s="91" r="W391">
        <v>-125646526.33000000</v>
      </c>
      <c s="104" r="X391"/>
      <c s="105" r="Y391"/>
      <c s="105" r="Z391"/>
      <c s="105" r="AA391">
        <v>-125646526.33000000</v>
      </c>
      <c s="105" r="AB391"/>
      <c s="105" r="AC391"/>
      <c s="105" r="AD391"/>
      <c s="105" r="AE391"/>
      <c s="105" r="AF391"/>
      <c s="105" r="AG391"/>
      <c s="112" r="AH391"/>
      <c s="113" r="AI391">
        <f>""&amp;C391</f>
      </c>
      <c s="0" r="AJ391"/>
      <c s="0" r="AK391"/>
    </row>
    <row r="392" ht="11.25000000" customHeight="1">
      <c s="243" r="A392"/>
      <c s="89" r="B392" t="s">
        <v>657</v>
      </c>
      <c s="90" r="C392" t="s">
        <v>640</v>
      </c>
      <c s="167" r="D392"/>
      <c s="168" r="E392"/>
      <c s="169" r="F392"/>
      <c s="91" r="G392">
        <v>294731831.71000000</v>
      </c>
      <c s="91" r="H392"/>
      <c s="91" r="I392">
        <v>294731831.71000000</v>
      </c>
      <c s="91" r="J392"/>
      <c s="91" r="K392"/>
      <c s="91" r="L392"/>
      <c s="91" r="M392">
        <v>294731831.71000000</v>
      </c>
      <c s="91" r="N392"/>
      <c s="91" r="O392"/>
      <c s="91" r="P392"/>
      <c s="91" r="Q392"/>
      <c s="91" r="R392"/>
      <c s="91" r="S392"/>
      <c s="91" r="T392"/>
      <c s="91" r="U392">
        <v>118802571.11000000</v>
      </c>
      <c s="91" r="V392"/>
      <c s="91" r="W392">
        <v>118802571.11000000</v>
      </c>
      <c s="91" r="X392"/>
      <c s="91" r="Y392"/>
      <c s="91" r="Z392"/>
      <c s="91" r="AA392">
        <v>118802571.11000000</v>
      </c>
      <c s="91" r="AB392"/>
      <c s="91" r="AC392"/>
      <c s="91" r="AD392"/>
      <c s="91" r="AE392"/>
      <c s="91" r="AF392"/>
      <c s="91" r="AG392"/>
      <c s="93" r="AH392"/>
      <c s="113" r="AI392">
        <f>""&amp;C392</f>
      </c>
      <c s="0" r="AJ392"/>
      <c s="0" r="AK392"/>
    </row>
    <row r="393" ht="11.25000000" customHeight="1">
      <c s="243" r="A393"/>
      <c s="89" r="B393" t="s">
        <v>657</v>
      </c>
      <c s="90" r="C393" t="s">
        <v>659</v>
      </c>
      <c s="167" r="D393"/>
      <c s="168" r="E393"/>
      <c s="169" r="F393"/>
      <c s="91" r="G393">
        <v>294731831.71000000</v>
      </c>
      <c s="91" r="H393"/>
      <c s="91" r="I393">
        <v>294731831.71000000</v>
      </c>
      <c s="91" r="J393"/>
      <c s="91" r="K393"/>
      <c s="91" r="L393"/>
      <c s="91" r="M393">
        <v>294731831.71000000</v>
      </c>
      <c s="91" r="N393"/>
      <c s="91" r="O393"/>
      <c s="91" r="P393"/>
      <c s="91" r="Q393"/>
      <c s="91" r="R393"/>
      <c s="91" r="S393"/>
      <c s="91" r="T393"/>
      <c s="91" r="U393">
        <v>118802571.11000000</v>
      </c>
      <c s="91" r="V393"/>
      <c s="91" r="W393">
        <v>118802571.11000000</v>
      </c>
      <c s="91" r="X393"/>
      <c s="91" r="Y393"/>
      <c s="91" r="Z393"/>
      <c s="91" r="AA393">
        <v>118802571.11000000</v>
      </c>
      <c s="91" r="AB393"/>
      <c s="91" r="AC393"/>
      <c s="91" r="AD393"/>
      <c s="91" r="AE393"/>
      <c s="91" r="AF393"/>
      <c s="91" r="AG393"/>
      <c s="93" r="AH393"/>
      <c s="113" r="AI393">
        <f>""&amp;C393</f>
      </c>
      <c s="0" r="AJ393"/>
      <c s="0" r="AK393"/>
    </row>
    <row r="394" ht="11.25000000" customHeight="1">
      <c s="243" r="A394"/>
      <c s="89" r="B394" t="s">
        <v>657</v>
      </c>
      <c s="90" r="C394" t="s">
        <v>661</v>
      </c>
      <c s="167" r="D394"/>
      <c s="168" r="E394"/>
      <c s="169" r="F394"/>
      <c s="91" r="G394">
        <v>294731831.71000000</v>
      </c>
      <c s="91" r="H394"/>
      <c s="91" r="I394">
        <v>294731831.71000000</v>
      </c>
      <c s="91" r="J394"/>
      <c s="91" r="K394"/>
      <c s="91" r="L394"/>
      <c s="91" r="M394">
        <v>294731831.71000000</v>
      </c>
      <c s="91" r="N394"/>
      <c s="91" r="O394"/>
      <c s="91" r="P394"/>
      <c s="91" r="Q394"/>
      <c s="91" r="R394"/>
      <c s="91" r="S394"/>
      <c s="91" r="T394"/>
      <c s="91" r="U394">
        <v>118802571.11000000</v>
      </c>
      <c s="91" r="V394"/>
      <c s="91" r="W394">
        <v>118802571.11000000</v>
      </c>
      <c s="91" r="X394"/>
      <c s="91" r="Y394"/>
      <c s="91" r="Z394"/>
      <c s="91" r="AA394">
        <v>118802571.11000000</v>
      </c>
      <c s="91" r="AB394"/>
      <c s="91" r="AC394"/>
      <c s="91" r="AD394"/>
      <c s="91" r="AE394"/>
      <c s="91" r="AF394"/>
      <c s="91" r="AG394"/>
      <c s="93" r="AH394"/>
      <c s="113" r="AI394">
        <f>""&amp;C394</f>
      </c>
      <c s="0" r="AJ394"/>
      <c s="0" r="AK394"/>
    </row>
    <row r="395" ht="11.25000000" customHeight="1">
      <c s="243" r="A395"/>
      <c s="89" r="B395" t="s">
        <v>657</v>
      </c>
      <c s="90" r="C395" t="s">
        <v>663</v>
      </c>
      <c s="167" r="D395"/>
      <c s="168" r="E395"/>
      <c s="169" r="F395"/>
      <c s="91" r="G395">
        <v>294731831.71000000</v>
      </c>
      <c s="91" r="H395"/>
      <c s="91" r="I395">
        <v>294731831.71000000</v>
      </c>
      <c s="91" r="J395"/>
      <c s="91" r="K395"/>
      <c s="91" r="L395"/>
      <c s="91" r="M395">
        <v>294731831.71000000</v>
      </c>
      <c s="91" r="N395"/>
      <c s="91" r="O395"/>
      <c s="91" r="P395"/>
      <c s="91" r="Q395"/>
      <c s="91" r="R395"/>
      <c s="91" r="S395"/>
      <c s="91" r="T395"/>
      <c s="91" r="U395">
        <v>118802571.11000000</v>
      </c>
      <c s="91" r="V395"/>
      <c s="91" r="W395">
        <v>118802571.11000000</v>
      </c>
      <c s="91" r="X395"/>
      <c s="91" r="Y395"/>
      <c s="91" r="Z395"/>
      <c s="91" r="AA395">
        <v>118802571.11000000</v>
      </c>
      <c s="91" r="AB395"/>
      <c s="91" r="AC395"/>
      <c s="91" r="AD395"/>
      <c s="91" r="AE395"/>
      <c s="91" r="AF395"/>
      <c s="91" r="AG395"/>
      <c s="93" r="AH395"/>
      <c s="113" r="AI395">
        <f>""&amp;C395</f>
      </c>
      <c s="0" r="AJ395"/>
      <c s="0" r="AK395"/>
    </row>
    <row r="396" ht="11.25000000" customHeight="1">
      <c s="243" r="A396"/>
      <c s="205" r="B396" t="s">
        <v>657</v>
      </c>
      <c s="100" r="C396" t="s">
        <v>665</v>
      </c>
      <c s="130" r="D396"/>
      <c s="206" r="E396"/>
      <c s="131" r="F396"/>
      <c s="91" r="G396">
        <v>294731831.71000000</v>
      </c>
      <c s="104" r="H396"/>
      <c s="91" r="I396">
        <v>294731831.71000000</v>
      </c>
      <c s="104" r="J396"/>
      <c s="105" r="K396"/>
      <c s="105" r="L396"/>
      <c s="105" r="M396">
        <v>294731831.71000000</v>
      </c>
      <c s="105" r="N396"/>
      <c s="105" r="O396"/>
      <c s="105" r="P396"/>
      <c s="105" r="Q396"/>
      <c s="105" r="R396"/>
      <c s="105" r="S396"/>
      <c s="105" r="T396"/>
      <c s="91" r="U396">
        <v>118802571.11000000</v>
      </c>
      <c s="104" r="V396"/>
      <c s="91" r="W396">
        <v>118802571.11000000</v>
      </c>
      <c s="104" r="X396"/>
      <c s="105" r="Y396"/>
      <c s="105" r="Z396"/>
      <c s="105" r="AA396">
        <v>118802571.11000000</v>
      </c>
      <c s="105" r="AB396"/>
      <c s="105" r="AC396"/>
      <c s="105" r="AD396"/>
      <c s="105" r="AE396"/>
      <c s="105" r="AF396"/>
      <c s="105" r="AG396"/>
      <c s="112" r="AH396"/>
      <c s="113" r="AI396">
        <f>""&amp;C396</f>
      </c>
      <c s="0" r="AJ396"/>
      <c s="0" r="AK396"/>
    </row>
    <row r="397" ht="15.00000000" customHeight="1">
      <c s="0" r="A397"/>
      <c s="32" r="B397"/>
      <c s="32" r="C397"/>
      <c s="32" r="D397"/>
      <c s="32" r="E397"/>
      <c s="32" r="F397"/>
      <c s="32" r="G397"/>
      <c s="32" r="H397"/>
      <c s="32" r="I397"/>
      <c s="32" r="J397"/>
      <c s="32" r="K397"/>
      <c s="32" r="L397"/>
      <c s="32" r="M397"/>
      <c s="32" r="N397"/>
      <c s="32" r="O397"/>
      <c s="32" r="P397"/>
      <c s="32" r="Q397"/>
      <c s="32" r="R397"/>
      <c s="32" r="S397"/>
      <c s="32" r="T397"/>
      <c s="32" r="U397"/>
      <c s="32" r="V397"/>
      <c s="32" r="W397"/>
      <c s="32" r="X397"/>
      <c s="32" r="Y397"/>
      <c s="32" r="Z397"/>
      <c s="32" r="AA397"/>
      <c s="32" r="AB397"/>
      <c s="32" r="AC397"/>
      <c s="32" r="AD397"/>
      <c s="32" r="AE397"/>
      <c s="32" r="AF397"/>
      <c s="32" r="AG397"/>
      <c s="32" r="AH397"/>
      <c s="120" r="AI397"/>
      <c s="120" r="AJ397"/>
      <c s="0" r="AK397"/>
    </row>
    <row r="398" ht="15.00000000" customHeight="1">
      <c s="0" r="A398"/>
      <c s="40" r="B398"/>
      <c s="261" r="C398"/>
      <c s="261" r="D398"/>
      <c s="261" r="E398"/>
      <c s="261" r="F398"/>
      <c s="261" r="G398"/>
      <c s="261" r="H398"/>
      <c s="261" r="I398"/>
      <c s="261" r="J398"/>
      <c s="121" r="K398"/>
      <c s="121" r="L398"/>
      <c s="0" r="M398"/>
      <c s="0" r="N398"/>
      <c s="0" r="O398"/>
      <c s="0" r="P398"/>
      <c s="0" r="Q398"/>
      <c s="0" r="R398"/>
      <c s="0" r="S398"/>
      <c s="40" r="T398"/>
      <c s="40" r="U398"/>
      <c s="40" r="V398"/>
      <c s="261" r="W398"/>
      <c s="261" r="X398"/>
      <c s="261" r="Y398"/>
      <c s="261" r="Z398"/>
      <c s="261" r="AA398"/>
      <c s="261" r="AB398"/>
      <c s="261" r="AC398"/>
      <c s="261" r="AD398"/>
      <c s="6" r="AE398"/>
      <c s="6" r="AF398"/>
      <c s="6" r="AG398"/>
      <c s="121" r="AH398"/>
      <c s="0" r="AI398"/>
      <c s="0" r="AJ398"/>
      <c s="0" r="AK398"/>
    </row>
  </sheetData>
  <mergeCells count="424">
    <mergeCell ref="AA3:AA4"/>
    <mergeCell ref="AB3:AB4"/>
    <mergeCell ref="AC3:AC4"/>
    <mergeCell ref="AD3:AD4"/>
    <mergeCell ref="AE3:AE4"/>
    <mergeCell ref="AF3:AF4"/>
    <mergeCell ref="AG3:AG4"/>
    <mergeCell ref="AH3:AH4"/>
    <mergeCell ref="B139:F139"/>
    <mergeCell ref="B2:B4"/>
    <mergeCell ref="B373:F373"/>
    <mergeCell ref="B6:F6"/>
    <mergeCell ref="C10:F10"/>
    <mergeCell ref="C100:F100"/>
    <mergeCell ref="C101:F101"/>
    <mergeCell ref="C102:F102"/>
    <mergeCell ref="C103:F103"/>
    <mergeCell ref="C104:F104"/>
    <mergeCell ref="C105:F105"/>
    <mergeCell ref="C106:F106"/>
    <mergeCell ref="C107:F107"/>
    <mergeCell ref="C108:F108"/>
    <mergeCell ref="C109:F109"/>
    <mergeCell ref="C11:F11"/>
    <mergeCell ref="C110:F110"/>
    <mergeCell ref="C111:F111"/>
    <mergeCell ref="C112:F112"/>
    <mergeCell ref="C113:F113"/>
    <mergeCell ref="C114:F114"/>
    <mergeCell ref="C115:F115"/>
    <mergeCell ref="C116:F116"/>
    <mergeCell ref="C117:F117"/>
    <mergeCell ref="C118:F118"/>
    <mergeCell ref="C119:F119"/>
    <mergeCell ref="C12:F12"/>
    <mergeCell ref="C120:F120"/>
    <mergeCell ref="C121:F121"/>
    <mergeCell ref="C122:F122"/>
    <mergeCell ref="C123:F123"/>
    <mergeCell ref="C124:F124"/>
    <mergeCell ref="C125:F125"/>
    <mergeCell ref="C126:F126"/>
    <mergeCell ref="C127:F127"/>
    <mergeCell ref="C128:F128"/>
    <mergeCell ref="C129:F129"/>
    <mergeCell ref="C13:F13"/>
    <mergeCell ref="C130:F130"/>
    <mergeCell ref="C131:F131"/>
    <mergeCell ref="C132:F132"/>
    <mergeCell ref="C133:F133"/>
    <mergeCell ref="C134:F134"/>
    <mergeCell ref="C135:F135"/>
    <mergeCell ref="C136:F136"/>
    <mergeCell ref="C137:F137"/>
    <mergeCell ref="C138:F138"/>
    <mergeCell ref="C14:F14"/>
    <mergeCell ref="C140:F140"/>
    <mergeCell ref="C141:E141"/>
    <mergeCell ref="C142:E142"/>
    <mergeCell ref="C143:E143"/>
    <mergeCell ref="C144:E144"/>
    <mergeCell ref="C145:E145"/>
    <mergeCell ref="C146:E146"/>
    <mergeCell ref="C147:E147"/>
    <mergeCell ref="C148:E148"/>
    <mergeCell ref="C149:E149"/>
    <mergeCell ref="C15:F15"/>
    <mergeCell ref="C150:E150"/>
    <mergeCell ref="C151:E151"/>
    <mergeCell ref="C152:E152"/>
    <mergeCell ref="C153:E153"/>
    <mergeCell ref="C154:E154"/>
    <mergeCell ref="C155:E155"/>
    <mergeCell ref="C156:E156"/>
    <mergeCell ref="C157:E157"/>
    <mergeCell ref="C158:E158"/>
    <mergeCell ref="C159:E159"/>
    <mergeCell ref="C16:F16"/>
    <mergeCell ref="C160:E160"/>
    <mergeCell ref="C161:E161"/>
    <mergeCell ref="C162:E162"/>
    <mergeCell ref="C163:E163"/>
    <mergeCell ref="C164:E164"/>
    <mergeCell ref="C165:E165"/>
    <mergeCell ref="C166:E166"/>
    <mergeCell ref="C167:E167"/>
    <mergeCell ref="C168:E168"/>
    <mergeCell ref="C169:E169"/>
    <mergeCell ref="C17:F17"/>
    <mergeCell ref="C170:E170"/>
    <mergeCell ref="C171:E171"/>
    <mergeCell ref="C172:E172"/>
    <mergeCell ref="C173:E173"/>
    <mergeCell ref="C174:E174"/>
    <mergeCell ref="C175:E175"/>
    <mergeCell ref="C176:E176"/>
    <mergeCell ref="C177:E177"/>
    <mergeCell ref="C178:E178"/>
    <mergeCell ref="C179:E179"/>
    <mergeCell ref="C18:F18"/>
    <mergeCell ref="C180:E180"/>
    <mergeCell ref="C181:E181"/>
    <mergeCell ref="C182:E182"/>
    <mergeCell ref="C183:E183"/>
    <mergeCell ref="C184:E184"/>
    <mergeCell ref="C185:E185"/>
    <mergeCell ref="C186:E186"/>
    <mergeCell ref="C187:E187"/>
    <mergeCell ref="C188:E188"/>
    <mergeCell ref="C189:E189"/>
    <mergeCell ref="C19:F19"/>
    <mergeCell ref="C190:E190"/>
    <mergeCell ref="C191:E191"/>
    <mergeCell ref="C192:E192"/>
    <mergeCell ref="C193:E193"/>
    <mergeCell ref="C194:E194"/>
    <mergeCell ref="C195:E195"/>
    <mergeCell ref="C196:E196"/>
    <mergeCell ref="C197:E197"/>
    <mergeCell ref="C198:E198"/>
    <mergeCell ref="C199:E199"/>
    <mergeCell ref="C2:F4"/>
    <mergeCell ref="C20:F20"/>
    <mergeCell ref="C200:E200"/>
    <mergeCell ref="C201:E201"/>
    <mergeCell ref="C202:E202"/>
    <mergeCell ref="C203:E203"/>
    <mergeCell ref="C204:E204"/>
    <mergeCell ref="C205:E205"/>
    <mergeCell ref="C206:E206"/>
    <mergeCell ref="C207:E207"/>
    <mergeCell ref="C208:E208"/>
    <mergeCell ref="C209:E209"/>
    <mergeCell ref="C21:F21"/>
    <mergeCell ref="C210:E210"/>
    <mergeCell ref="C211:E211"/>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68:E368"/>
    <mergeCell ref="C369:E369"/>
    <mergeCell ref="C37:F37"/>
    <mergeCell ref="C370:E370"/>
    <mergeCell ref="C371:E371"/>
    <mergeCell ref="C372:F372"/>
    <mergeCell ref="C374:F374"/>
    <mergeCell ref="C375:F376"/>
    <mergeCell ref="C377:F377"/>
    <mergeCell ref="C378:F378"/>
    <mergeCell ref="C379:F379"/>
    <mergeCell ref="C38:F38"/>
    <mergeCell ref="C380:F380"/>
    <mergeCell ref="C381:F381"/>
    <mergeCell ref="C382:F382"/>
    <mergeCell ref="C383:F383"/>
    <mergeCell ref="C384:F384"/>
    <mergeCell ref="C385:F385"/>
    <mergeCell ref="C386:F386"/>
    <mergeCell ref="C387:F387"/>
    <mergeCell ref="C388:F388"/>
    <mergeCell ref="C389:F389"/>
    <mergeCell ref="C39:F39"/>
    <mergeCell ref="C390:F390"/>
    <mergeCell ref="C391:F391"/>
    <mergeCell ref="C392:F392"/>
    <mergeCell ref="C393:F393"/>
    <mergeCell ref="C394:F394"/>
    <mergeCell ref="C395:F395"/>
    <mergeCell ref="C396:F396"/>
    <mergeCell ref="C40:F40"/>
    <mergeCell ref="C41:F41"/>
    <mergeCell ref="C42:F42"/>
    <mergeCell ref="C43:F43"/>
    <mergeCell ref="C44:F44"/>
    <mergeCell ref="C45:F45"/>
    <mergeCell ref="C46:F46"/>
    <mergeCell ref="C47:F47"/>
    <mergeCell ref="C48:F48"/>
    <mergeCell ref="C49:F49"/>
    <mergeCell ref="C5:F5"/>
    <mergeCell ref="C50:F50"/>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F7"/>
    <mergeCell ref="C70:F70"/>
    <mergeCell ref="C71:F71"/>
    <mergeCell ref="C72:F72"/>
    <mergeCell ref="C73:F73"/>
    <mergeCell ref="C74:F74"/>
    <mergeCell ref="C75:F75"/>
    <mergeCell ref="C76:F76"/>
    <mergeCell ref="C77:F77"/>
    <mergeCell ref="C78:F78"/>
    <mergeCell ref="C79:F79"/>
    <mergeCell ref="C8:F8"/>
    <mergeCell ref="C80:F80"/>
    <mergeCell ref="C81:F81"/>
    <mergeCell ref="C82:F82"/>
    <mergeCell ref="C83:F83"/>
    <mergeCell ref="C84:F84"/>
    <mergeCell ref="C85:F85"/>
    <mergeCell ref="C86:F86"/>
    <mergeCell ref="C87:F87"/>
    <mergeCell ref="C88:F88"/>
    <mergeCell ref="C89:F89"/>
    <mergeCell ref="C9:F9"/>
    <mergeCell ref="C90:F90"/>
    <mergeCell ref="C91:F91"/>
    <mergeCell ref="C92:F92"/>
    <mergeCell ref="C93:F93"/>
    <mergeCell ref="C94:F94"/>
    <mergeCell ref="C95:F95"/>
    <mergeCell ref="C96:F96"/>
    <mergeCell ref="C97:F97"/>
    <mergeCell ref="C98:F98"/>
    <mergeCell ref="C99:F99"/>
    <mergeCell ref="G2:T2"/>
    <mergeCell ref="G3:G4"/>
    <mergeCell ref="H3:H4"/>
    <mergeCell ref="I3:I4"/>
    <mergeCell ref="J3:J4"/>
    <mergeCell ref="K3:K4"/>
    <mergeCell ref="L3:L4"/>
    <mergeCell ref="M3:M4"/>
    <mergeCell ref="N3:N4"/>
    <mergeCell ref="O3:O4"/>
    <mergeCell ref="P3:P4"/>
    <mergeCell ref="Q3:Q4"/>
    <mergeCell ref="R3:R4"/>
    <mergeCell ref="S3:S4"/>
    <mergeCell ref="T3:T4"/>
    <mergeCell ref="U2:AH2"/>
    <mergeCell ref="U3:U4"/>
    <mergeCell ref="V3:V4"/>
    <mergeCell ref="W139:Y139"/>
    <mergeCell ref="W3:W4"/>
    <mergeCell ref="X3:X4"/>
    <mergeCell ref="Y3:Y4"/>
    <mergeCell ref="Z3:Z4"/>
  </mergeCells>
  <pageMargins left="0.70866141" top="0.74803149" right="0.70866141" bottom="0.74803149" footer="0.31496062" header="0.31496062"/>
  <pageSetup paperSize="9" orientation="landscape" scale="50"/>
  <headerFooter alignWithMargins="0" scaleWithDoc="1"/>
  <rowBreaks count="2" manualBreakCount="2">
    <brk id="138" man="1" max="16383"/>
    <brk id="372" man="1" max="16383"/>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dimension ref="A1:AQ140"/>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hidden="1" width="34.71093750" customWidth="1" min="22" max="22"/>
    <col hidden="1" width="6.28515625" customWidth="1" min="23" max="23"/>
    <col hidden="1" width="5.28515625" customWidth="1" min="24" max="24"/>
    <col hidden="1" width="10.42578125" customWidth="1" min="25" max="25"/>
    <col hidden="1" width="6.14062500" customWidth="1" min="26" max="26"/>
    <col hidden="1"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20.00000000" customWidth="1" min="43" max="43"/>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row>
    <row r="2" ht="15.00000000" customHeight="1">
      <c s="0" r="A2"/>
      <c s="49" r="B2" t="s">
        <v>24</v>
      </c>
      <c s="49" r="C2"/>
      <c s="49" r="D2"/>
      <c s="49" r="E2"/>
      <c s="49" r="F2"/>
      <c s="49" r="G2"/>
      <c s="49" r="H2"/>
      <c s="49" r="I2"/>
      <c s="49" r="J2"/>
      <c s="50" r="K2"/>
      <c s="31" r="L2"/>
      <c s="31" r="M2"/>
      <c s="31" r="N2"/>
      <c s="31" r="O2"/>
      <c s="31" r="P2"/>
      <c s="31" r="Q2"/>
      <c s="31" r="R2"/>
      <c s="31" r="S2"/>
      <c s="31" r="T2"/>
      <c s="31" r="U2"/>
      <c s="31" r="V2"/>
      <c s="31" r="W2"/>
      <c s="49" r="X2"/>
      <c s="49" r="Y2"/>
      <c s="49" r="Z2"/>
      <c s="49" r="AA2"/>
      <c s="31" r="AB2"/>
      <c s="31" r="AC2"/>
      <c s="31" r="AD2"/>
      <c s="31" r="AE2"/>
      <c s="31" r="AF2"/>
      <c s="31" r="AG2"/>
      <c s="31" r="AH2"/>
      <c s="31" r="AI2"/>
      <c s="31" r="AJ2"/>
      <c s="31" r="AK2"/>
      <c s="31" r="AL2"/>
      <c s="31" r="AM2"/>
      <c s="31" r="AN2"/>
      <c s="31" r="AO2"/>
      <c s="6" r="AP2" t="s">
        <v>25</v>
      </c>
      <c s="0" r="AQ2"/>
    </row>
    <row r="3" ht="6.75000000" customHeight="1">
      <c s="0" r="A3"/>
      <c s="51" r="B3"/>
      <c s="52" r="C3"/>
      <c s="51" r="D3"/>
      <c s="51" r="E3"/>
      <c s="51" r="F3"/>
      <c s="53" r="G3"/>
      <c s="53" r="H3"/>
      <c s="53" r="I3"/>
      <c s="53" r="J3"/>
      <c s="53" r="K3"/>
      <c s="53" r="L3"/>
      <c s="53" r="M3"/>
      <c s="53" r="N3"/>
      <c s="53" r="O3"/>
      <c s="53" r="P3"/>
      <c s="53" r="Q3"/>
      <c s="53" r="R3"/>
      <c s="53" r="S3"/>
      <c s="53" r="T3"/>
      <c s="53" r="U3"/>
      <c s="51" r="V3"/>
      <c s="52" r="W3"/>
      <c s="51" r="X3"/>
      <c s="51" r="Y3"/>
      <c s="51" r="Z3"/>
      <c s="53" r="AA3"/>
      <c s="53" r="AB3"/>
      <c s="53" r="AC3"/>
      <c s="53" r="AD3"/>
      <c s="53" r="AE3"/>
      <c s="53" r="AF3"/>
      <c s="53" r="AG3"/>
      <c s="53" r="AH3"/>
      <c s="53" r="AI3"/>
      <c s="53" r="AJ3"/>
      <c s="53" r="AK3"/>
      <c s="53" r="AL3"/>
      <c s="53" r="AM3"/>
      <c s="53" r="AN3"/>
      <c s="53" r="AO3"/>
      <c s="0" r="AP3"/>
      <c s="0" r="AQ3"/>
    </row>
    <row r="4" ht="15.00000000" customHeight="1">
      <c s="0" r="A4"/>
      <c s="54" r="B4" t="s">
        <v>26</v>
      </c>
      <c s="55" r="C4" t="s">
        <v>27</v>
      </c>
      <c s="56" r="D4" t="s">
        <v>28</v>
      </c>
      <c s="57" r="E4"/>
      <c s="58" r="F4"/>
      <c s="54" r="G4"/>
      <c s="56" r="H4" t="s">
        <v>29</v>
      </c>
      <c s="57" r="I4"/>
      <c s="58" r="J4"/>
      <c s="58" r="K4"/>
      <c s="58" r="L4"/>
      <c s="58" r="M4"/>
      <c s="58" r="N4"/>
      <c s="58" r="O4"/>
      <c s="58" r="P4"/>
      <c s="58" r="Q4"/>
      <c s="58" r="R4"/>
      <c s="58" r="S4"/>
      <c s="58" r="T4"/>
      <c s="54" r="U4"/>
      <c s="56" r="V4" t="s">
        <v>26</v>
      </c>
      <c s="55" r="W4" t="s">
        <v>27</v>
      </c>
      <c s="56" r="X4" t="s">
        <v>28</v>
      </c>
      <c s="57" r="Y4"/>
      <c s="58" r="Z4"/>
      <c s="54" r="AA4"/>
      <c s="59" r="AB4" t="s">
        <v>30</v>
      </c>
      <c s="60" r="AC4"/>
      <c s="60" r="AD4"/>
      <c s="60" r="AE4"/>
      <c s="60" r="AF4"/>
      <c s="60" r="AG4"/>
      <c s="60" r="AH4"/>
      <c s="60" r="AI4"/>
      <c s="60" r="AJ4"/>
      <c s="60" r="AK4"/>
      <c s="60" r="AL4"/>
      <c s="60" r="AM4"/>
      <c s="60" r="AN4"/>
      <c s="60" r="AO4"/>
      <c s="0" r="AP4"/>
      <c s="0" r="AQ4"/>
    </row>
    <row r="5" ht="15.00000000" customHeight="1">
      <c s="0" r="A5"/>
      <c s="61" r="B5"/>
      <c s="62" r="C5"/>
      <c s="63" r="D5"/>
      <c s="64" r="H5" t="s">
        <v>31</v>
      </c>
      <c s="64" r="I5" t="s">
        <v>32</v>
      </c>
      <c s="64" r="J5" t="s">
        <v>33</v>
      </c>
      <c s="64" r="K5" t="s">
        <v>34</v>
      </c>
      <c s="64" r="L5" t="s">
        <v>35</v>
      </c>
      <c s="65" r="M5" t="s">
        <v>36</v>
      </c>
      <c s="65" r="N5" t="s">
        <v>37</v>
      </c>
      <c s="65" r="O5" t="s">
        <v>38</v>
      </c>
      <c s="65" r="P5" t="s">
        <v>39</v>
      </c>
      <c s="65" r="Q5" t="s">
        <v>40</v>
      </c>
      <c s="65" r="R5" t="s">
        <v>41</v>
      </c>
      <c s="65" r="S5" t="s">
        <v>42</v>
      </c>
      <c s="65" r="T5" t="s">
        <v>43</v>
      </c>
      <c s="64" r="U5" t="s">
        <v>44</v>
      </c>
      <c s="63" r="V5"/>
      <c s="62" r="W5"/>
      <c s="63" r="X5"/>
      <c s="64" r="AB5" t="s">
        <v>31</v>
      </c>
      <c s="64" r="AC5" t="s">
        <v>32</v>
      </c>
      <c s="64" r="AD5" t="s">
        <v>33</v>
      </c>
      <c s="64" r="AE5" t="s">
        <v>34</v>
      </c>
      <c s="64" r="AF5" t="s">
        <v>35</v>
      </c>
      <c s="65" r="AG5" t="s">
        <v>36</v>
      </c>
      <c s="65" r="AH5" t="s">
        <v>37</v>
      </c>
      <c s="65" r="AI5" t="s">
        <v>38</v>
      </c>
      <c s="65" r="AJ5" t="s">
        <v>39</v>
      </c>
      <c s="65" r="AK5" t="s">
        <v>40</v>
      </c>
      <c s="65" r="AL5" t="s">
        <v>41</v>
      </c>
      <c s="65" r="AM5" t="s">
        <v>42</v>
      </c>
      <c s="65" r="AN5" t="s">
        <v>43</v>
      </c>
      <c s="66" r="AO5" t="s">
        <v>44</v>
      </c>
      <c s="0" r="AP5"/>
      <c s="0" r="AQ5"/>
    </row>
    <row r="6" ht="123.75000000" customHeight="1">
      <c s="0" r="A6"/>
      <c s="67" r="B6"/>
      <c s="68" r="C6"/>
      <c s="69" r="D6"/>
      <c s="64" r="H6"/>
      <c s="64" r="I6"/>
      <c s="64" r="J6"/>
      <c s="64" r="K6"/>
      <c s="64" r="L6"/>
      <c s="65" r="M6"/>
      <c s="65" r="N6"/>
      <c s="65" r="O6"/>
      <c s="65" r="P6"/>
      <c s="65" r="Q6"/>
      <c s="65" r="R6"/>
      <c s="65" r="S6"/>
      <c s="65" r="T6"/>
      <c s="64" r="U6"/>
      <c s="69" r="V6"/>
      <c s="68" r="W6"/>
      <c s="69" r="X6"/>
      <c s="64" r="AB6"/>
      <c s="64" r="AC6"/>
      <c s="64" r="AD6"/>
      <c s="64" r="AE6"/>
      <c s="64" r="AF6"/>
      <c s="65" r="AG6"/>
      <c s="65" r="AH6"/>
      <c s="65" r="AI6"/>
      <c s="65" r="AJ6"/>
      <c s="65" r="AK6"/>
      <c s="65" r="AL6"/>
      <c s="65" r="AM6"/>
      <c s="65" r="AN6"/>
      <c s="66" r="AO6"/>
      <c s="0" r="AP6"/>
      <c s="0" r="AQ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6" r="V7">
        <v>1</v>
      </c>
      <c s="71" r="W7">
        <v>2</v>
      </c>
      <c s="72" r="X7">
        <v>3</v>
      </c>
      <c s="73" r="Y7"/>
      <c s="74" r="Z7"/>
      <c s="75" r="AA7"/>
      <c s="71" r="AB7">
        <v>18</v>
      </c>
      <c s="71" r="AC7">
        <v>19</v>
      </c>
      <c s="71" r="AD7">
        <v>20</v>
      </c>
      <c s="71" r="AE7">
        <v>21</v>
      </c>
      <c s="71" r="AF7">
        <v>22</v>
      </c>
      <c s="71" r="AG7">
        <v>23</v>
      </c>
      <c s="71" r="AH7">
        <v>24</v>
      </c>
      <c s="71" r="AI7">
        <v>25</v>
      </c>
      <c s="71" r="AJ7">
        <v>26</v>
      </c>
      <c s="71" r="AK7">
        <v>27</v>
      </c>
      <c s="71" r="AL7">
        <v>28</v>
      </c>
      <c s="71" r="AM7">
        <v>29</v>
      </c>
      <c s="71" r="AN7">
        <v>30</v>
      </c>
      <c s="77" r="AO7">
        <v>31</v>
      </c>
      <c s="0" r="AP7"/>
      <c s="0" r="AQ7"/>
    </row>
    <row r="8" ht="22.50000000" customHeight="1">
      <c s="0" r="A8"/>
      <c s="78" r="B8" t="s">
        <v>46</v>
      </c>
      <c s="79" r="C8" t="s">
        <v>47</v>
      </c>
      <c s="80" r="D8" t="s">
        <v>48</v>
      </c>
      <c s="81" r="E8"/>
      <c s="82" r="F8"/>
      <c s="83" r="G8"/>
      <c s="84" r="H8">
        <v>263877456.46000000</v>
      </c>
      <c s="84" r="I8">
        <v>0.00000000</v>
      </c>
      <c s="84" r="J8">
        <v>263877456.46000000</v>
      </c>
      <c s="84" r="K8">
        <v>0.00000000</v>
      </c>
      <c s="84" r="L8">
        <v>0.00000000</v>
      </c>
      <c s="84" r="M8">
        <v>0.00000000</v>
      </c>
      <c s="84" r="N8">
        <v>263877456.46000000</v>
      </c>
      <c s="84" r="O8">
        <v>0.00000000</v>
      </c>
      <c s="84" r="P8">
        <v>0.00000000</v>
      </c>
      <c s="84" r="Q8">
        <v>0.00000000</v>
      </c>
      <c s="84" r="R8">
        <v>0.00000000</v>
      </c>
      <c s="84" r="S8">
        <v>0.00000000</v>
      </c>
      <c s="84" r="T8">
        <v>0.00000000</v>
      </c>
      <c s="84" r="U8">
        <v>0.00000000</v>
      </c>
      <c s="85" r="V8" t="s">
        <v>46</v>
      </c>
      <c s="79" r="W8" t="s">
        <v>47</v>
      </c>
      <c s="80" r="X8" t="s">
        <v>49</v>
      </c>
      <c s="81" r="Y8"/>
      <c s="82" r="Z8"/>
      <c s="83" r="AA8"/>
      <c s="84" r="AB8">
        <v>108291570.78000000</v>
      </c>
      <c s="84" r="AC8">
        <v>0.00000000</v>
      </c>
      <c s="84" r="AD8">
        <v>108291570.78000000</v>
      </c>
      <c s="84" r="AE8">
        <v>0.00000000</v>
      </c>
      <c s="84" r="AF8">
        <v>0.00000000</v>
      </c>
      <c s="84" r="AG8">
        <v>0.00000000</v>
      </c>
      <c s="84" r="AH8">
        <v>108291570.78000000</v>
      </c>
      <c s="84" r="AI8">
        <v>0.00000000</v>
      </c>
      <c s="84" r="AJ8">
        <v>0.00000000</v>
      </c>
      <c s="84" r="AK8">
        <v>0.00000000</v>
      </c>
      <c s="84" r="AL8">
        <v>0.00000000</v>
      </c>
      <c s="84" r="AM8">
        <v>0.00000000</v>
      </c>
      <c s="84" r="AN8">
        <v>0.00000000</v>
      </c>
      <c s="86" r="AO8">
        <v>0.00000000</v>
      </c>
      <c s="87" r="AP8"/>
      <c s="0" r="AQ8"/>
    </row>
    <row r="9" ht="11.25000000" customHeight="1">
      <c s="0" r="A9"/>
      <c s="88" r="B9" t="s">
        <v>50</v>
      </c>
      <c s="89" r="C9" t="s">
        <v>47</v>
      </c>
      <c s="90" r="D9" t="s">
        <v>51</v>
      </c>
      <c s="90" r="E9"/>
      <c s="90" r="F9"/>
      <c s="90" r="G9"/>
      <c s="91" r="H9">
        <v>82721100.00000000</v>
      </c>
      <c s="91" r="I9"/>
      <c s="91" r="J9">
        <v>82721100.00000000</v>
      </c>
      <c s="91" r="K9"/>
      <c s="91" r="L9"/>
      <c s="91" r="M9"/>
      <c s="91" r="N9">
        <v>82721100.00000000</v>
      </c>
      <c s="91" r="O9"/>
      <c s="91" r="P9"/>
      <c s="91" r="Q9"/>
      <c s="91" r="R9"/>
      <c s="91" r="S9"/>
      <c s="91" r="T9"/>
      <c s="91" r="U9"/>
      <c s="92" r="V9">
        <f>""&amp;B9</f>
      </c>
      <c s="89" r="W9">
        <f>""&amp;C9</f>
      </c>
      <c s="90" r="X9">
        <f>""&amp;D9</f>
      </c>
      <c s="90" r="Y9"/>
      <c s="90" r="Z9"/>
      <c s="90" r="AA9"/>
      <c s="91" r="AB9">
        <v>35749931.69000000</v>
      </c>
      <c s="91" r="AC9"/>
      <c s="91" r="AD9">
        <v>35749931.69000000</v>
      </c>
      <c s="91" r="AE9"/>
      <c s="91" r="AF9"/>
      <c s="91" r="AG9"/>
      <c s="91" r="AH9">
        <v>35749931.69000000</v>
      </c>
      <c s="91" r="AI9"/>
      <c s="91" r="AJ9"/>
      <c s="91" r="AK9"/>
      <c s="91" r="AL9">
        <v>0.00000000</v>
      </c>
      <c s="91" r="AM9"/>
      <c s="91" r="AN9"/>
      <c s="93" r="AO9"/>
      <c s="94" r="AP9">
        <f>""&amp;D9</f>
      </c>
      <c s="95" r="AQ9"/>
    </row>
    <row r="10" ht="11.25000000" customHeight="1">
      <c s="0" r="A10"/>
      <c s="96" r="B10" t="s">
        <v>52</v>
      </c>
      <c s="89" r="C10" t="s">
        <v>47</v>
      </c>
      <c s="90" r="D10" t="s">
        <v>53</v>
      </c>
      <c s="90" r="E10"/>
      <c s="90" r="F10"/>
      <c s="90" r="G10"/>
      <c s="91" r="H10">
        <v>62451900.00000000</v>
      </c>
      <c s="91" r="I10"/>
      <c s="91" r="J10">
        <v>62451900.00000000</v>
      </c>
      <c s="91" r="K10"/>
      <c s="91" r="L10"/>
      <c s="91" r="M10"/>
      <c s="91" r="N10">
        <v>62451900.00000000</v>
      </c>
      <c s="91" r="O10"/>
      <c s="91" r="P10"/>
      <c s="91" r="Q10"/>
      <c s="91" r="R10"/>
      <c s="91" r="S10"/>
      <c s="91" r="T10"/>
      <c s="91" r="U10"/>
      <c s="97" r="V10">
        <f>""&amp;B10</f>
      </c>
      <c s="89" r="W10">
        <f>""&amp;C10</f>
      </c>
      <c s="90" r="X10">
        <f>""&amp;D10</f>
      </c>
      <c s="90" r="Y10"/>
      <c s="90" r="Z10"/>
      <c s="90" r="AA10"/>
      <c s="91" r="AB10">
        <v>22607428.79000000</v>
      </c>
      <c s="91" r="AC10"/>
      <c s="91" r="AD10">
        <v>22607428.79000000</v>
      </c>
      <c s="91" r="AE10"/>
      <c s="91" r="AF10"/>
      <c s="91" r="AG10"/>
      <c s="91" r="AH10">
        <v>22607428.79000000</v>
      </c>
      <c s="91" r="AI10"/>
      <c s="91" r="AJ10"/>
      <c s="91" r="AK10"/>
      <c s="91" r="AL10"/>
      <c s="91" r="AM10"/>
      <c s="91" r="AN10"/>
      <c s="93" r="AO10"/>
      <c s="94" r="AP10">
        <f>""&amp;D10</f>
      </c>
      <c s="95" r="AQ10"/>
    </row>
    <row r="11" ht="11.25000000" customHeight="1">
      <c s="0" r="A11"/>
      <c s="96" r="B11" t="s">
        <v>54</v>
      </c>
      <c s="89" r="C11" t="s">
        <v>47</v>
      </c>
      <c s="90" r="D11" t="s">
        <v>55</v>
      </c>
      <c s="90" r="E11"/>
      <c s="90" r="F11"/>
      <c s="90" r="G11"/>
      <c s="91" r="H11">
        <v>62451900.00000000</v>
      </c>
      <c s="91" r="I11"/>
      <c s="91" r="J11">
        <v>62451900.00000000</v>
      </c>
      <c s="91" r="K11"/>
      <c s="91" r="L11"/>
      <c s="91" r="M11"/>
      <c s="91" r="N11">
        <v>62451900.00000000</v>
      </c>
      <c s="91" r="O11"/>
      <c s="91" r="P11"/>
      <c s="91" r="Q11"/>
      <c s="91" r="R11"/>
      <c s="91" r="S11"/>
      <c s="91" r="T11"/>
      <c s="91" r="U11"/>
      <c s="97" r="V11">
        <f>""&amp;B11</f>
      </c>
      <c s="89" r="W11">
        <f>""&amp;C11</f>
      </c>
      <c s="90" r="X11">
        <f>""&amp;D11</f>
      </c>
      <c s="90" r="Y11"/>
      <c s="90" r="Z11"/>
      <c s="90" r="AA11"/>
      <c s="91" r="AB11">
        <v>22607428.79000000</v>
      </c>
      <c s="91" r="AC11"/>
      <c s="91" r="AD11">
        <v>22607428.79000000</v>
      </c>
      <c s="91" r="AE11"/>
      <c s="91" r="AF11"/>
      <c s="91" r="AG11"/>
      <c s="91" r="AH11">
        <v>22607428.79000000</v>
      </c>
      <c s="91" r="AI11"/>
      <c s="91" r="AJ11"/>
      <c s="91" r="AK11"/>
      <c s="91" r="AL11"/>
      <c s="91" r="AM11"/>
      <c s="91" r="AN11"/>
      <c s="93" r="AO11"/>
      <c s="94" r="AP11">
        <f>""&amp;D11</f>
      </c>
      <c s="95" r="AQ11"/>
    </row>
    <row r="12" ht="169.56000000" customHeight="1">
      <c s="0" r="A12"/>
      <c s="262" r="B12" t="s">
        <v>56</v>
      </c>
      <c s="99" r="C12" t="s">
        <v>47</v>
      </c>
      <c s="100" r="D12" t="s">
        <v>57</v>
      </c>
      <c s="244" r="E12"/>
      <c s="245" r="F12"/>
      <c s="246" r="G12"/>
      <c s="91" r="H12">
        <v>61891000.00000000</v>
      </c>
      <c s="104" r="I12"/>
      <c s="91" r="J12">
        <v>61891000.00000000</v>
      </c>
      <c s="104" r="K12"/>
      <c s="105" r="L12"/>
      <c s="105" r="M12"/>
      <c s="105" r="N12">
        <v>61891000.00000000</v>
      </c>
      <c s="105" r="O12"/>
      <c s="105" r="P12"/>
      <c s="105" r="Q12"/>
      <c s="105" r="R12"/>
      <c s="105" r="S12"/>
      <c s="105" r="T12"/>
      <c s="105" r="U12"/>
      <c s="106" r="V12">
        <f>""&amp;B12</f>
      </c>
      <c s="107" r="W12">
        <f>""&amp;C12</f>
      </c>
      <c s="108" r="X12">
        <f>""&amp;D12</f>
      </c>
      <c s="109" r="Y12"/>
      <c s="110" r="Z12"/>
      <c s="111" r="AA12"/>
      <c s="91" r="AB12">
        <v>22211910.01000000</v>
      </c>
      <c s="104" r="AC12"/>
      <c s="91" r="AD12">
        <v>22211910.01000000</v>
      </c>
      <c s="104" r="AE12"/>
      <c s="105" r="AF12"/>
      <c s="105" r="AG12"/>
      <c s="105" r="AH12">
        <v>22211910.01000000</v>
      </c>
      <c s="105" r="AI12"/>
      <c s="105" r="AJ12"/>
      <c s="105" r="AK12"/>
      <c s="105" r="AL12"/>
      <c s="105" r="AM12"/>
      <c s="105" r="AN12"/>
      <c s="112" r="AO12"/>
      <c s="113" r="AP12">
        <f>""&amp;D12</f>
      </c>
      <c s="95" r="AQ12"/>
    </row>
    <row r="13" ht="125.21500000" customHeight="1">
      <c s="0" r="A13"/>
      <c s="263" r="B13" t="s">
        <v>58</v>
      </c>
      <c s="99" r="C13" t="s">
        <v>47</v>
      </c>
      <c s="100" r="D13" t="s">
        <v>59</v>
      </c>
      <c s="244" r="E13"/>
      <c s="245" r="F13"/>
      <c s="246" r="G13"/>
      <c s="91" r="H13">
        <v>200000.00000000</v>
      </c>
      <c s="104" r="I13"/>
      <c s="91" r="J13">
        <v>200000.00000000</v>
      </c>
      <c s="104" r="K13"/>
      <c s="105" r="L13"/>
      <c s="105" r="M13"/>
      <c s="105" r="N13">
        <v>200000.00000000</v>
      </c>
      <c s="105" r="O13"/>
      <c s="105" r="P13"/>
      <c s="105" r="Q13"/>
      <c s="105" r="R13"/>
      <c s="105" r="S13"/>
      <c s="105" r="T13"/>
      <c s="105" r="U13"/>
      <c s="115" r="V13">
        <f>""&amp;B13</f>
      </c>
      <c s="107" r="W13">
        <f>""&amp;C13</f>
      </c>
      <c s="108" r="X13">
        <f>""&amp;D13</f>
      </c>
      <c s="109" r="Y13"/>
      <c s="110" r="Z13"/>
      <c s="111" r="AA13"/>
      <c s="91" r="AB13">
        <v>27679.00000000</v>
      </c>
      <c s="104" r="AC13"/>
      <c s="91" r="AD13">
        <v>27679.00000000</v>
      </c>
      <c s="104" r="AE13"/>
      <c s="105" r="AF13"/>
      <c s="105" r="AG13"/>
      <c s="105" r="AH13">
        <v>27679.00000000</v>
      </c>
      <c s="105" r="AI13"/>
      <c s="105" r="AJ13"/>
      <c s="105" r="AK13"/>
      <c s="105" r="AL13"/>
      <c s="105" r="AM13"/>
      <c s="105" r="AN13"/>
      <c s="112" r="AO13"/>
      <c s="113" r="AP13">
        <f>""&amp;D13</f>
      </c>
      <c s="95" r="AQ13"/>
    </row>
    <row r="14" ht="107.47700000" customHeight="1">
      <c s="0" r="A14"/>
      <c s="263" r="B14" t="s">
        <v>60</v>
      </c>
      <c s="99" r="C14" t="s">
        <v>47</v>
      </c>
      <c s="100" r="D14" t="s">
        <v>61</v>
      </c>
      <c s="244" r="E14"/>
      <c s="245" r="F14"/>
      <c s="246" r="G14"/>
      <c s="91" r="H14">
        <v>300000.00000000</v>
      </c>
      <c s="104" r="I14"/>
      <c s="91" r="J14">
        <v>300000.00000000</v>
      </c>
      <c s="104" r="K14"/>
      <c s="105" r="L14"/>
      <c s="105" r="M14"/>
      <c s="105" r="N14">
        <v>300000.00000000</v>
      </c>
      <c s="105" r="O14"/>
      <c s="105" r="P14"/>
      <c s="105" r="Q14"/>
      <c s="105" r="R14"/>
      <c s="105" r="S14"/>
      <c s="105" r="T14"/>
      <c s="105" r="U14"/>
      <c s="115" r="V14">
        <f>""&amp;B14</f>
      </c>
      <c s="107" r="W14">
        <f>""&amp;C14</f>
      </c>
      <c s="108" r="X14">
        <f>""&amp;D14</f>
      </c>
      <c s="109" r="Y14"/>
      <c s="110" r="Z14"/>
      <c s="111" r="AA14"/>
      <c s="91" r="AB14">
        <v>189127.22000000</v>
      </c>
      <c s="104" r="AC14"/>
      <c s="91" r="AD14">
        <v>189127.22000000</v>
      </c>
      <c s="104" r="AE14"/>
      <c s="105" r="AF14"/>
      <c s="105" r="AG14"/>
      <c s="105" r="AH14">
        <v>189127.22000000</v>
      </c>
      <c s="105" r="AI14"/>
      <c s="105" r="AJ14"/>
      <c s="105" r="AK14"/>
      <c s="105" r="AL14"/>
      <c s="105" r="AM14"/>
      <c s="105" r="AN14"/>
      <c s="112" r="AO14"/>
      <c s="113" r="AP14">
        <f>""&amp;D14</f>
      </c>
      <c s="95" r="AQ14"/>
    </row>
    <row r="15" ht="63.13200000" customHeight="1">
      <c s="0" r="A15"/>
      <c s="263" r="B15" t="s">
        <v>62</v>
      </c>
      <c s="99" r="C15" t="s">
        <v>47</v>
      </c>
      <c s="100" r="D15" t="s">
        <v>63</v>
      </c>
      <c s="244" r="E15"/>
      <c s="245" r="F15"/>
      <c s="246" r="G15"/>
      <c s="91" r="H15">
        <v>60900.00000000</v>
      </c>
      <c s="104" r="I15"/>
      <c s="91" r="J15">
        <v>60900.00000000</v>
      </c>
      <c s="104" r="K15"/>
      <c s="105" r="L15"/>
      <c s="105" r="M15"/>
      <c s="105" r="N15">
        <v>60900.00000000</v>
      </c>
      <c s="105" r="O15"/>
      <c s="105" r="P15"/>
      <c s="105" r="Q15"/>
      <c s="105" r="R15"/>
      <c s="105" r="S15"/>
      <c s="105" r="T15"/>
      <c s="105" r="U15"/>
      <c s="115" r="V15">
        <f>""&amp;B15</f>
      </c>
      <c s="107" r="W15">
        <f>""&amp;C15</f>
      </c>
      <c s="108" r="X15">
        <f>""&amp;D15</f>
      </c>
      <c s="109" r="Y15"/>
      <c s="110" r="Z15"/>
      <c s="111" r="AA15"/>
      <c s="91" r="AB15">
        <v>42612.15000000</v>
      </c>
      <c s="104" r="AC15"/>
      <c s="91" r="AD15">
        <v>42612.15000000</v>
      </c>
      <c s="104" r="AE15"/>
      <c s="105" r="AF15"/>
      <c s="105" r="AG15"/>
      <c s="105" r="AH15">
        <v>42612.15000000</v>
      </c>
      <c s="105" r="AI15"/>
      <c s="105" r="AJ15"/>
      <c s="105" r="AK15"/>
      <c s="105" r="AL15"/>
      <c s="105" r="AM15"/>
      <c s="105" r="AN15"/>
      <c s="112" r="AO15"/>
      <c s="113" r="AP15">
        <f>""&amp;D15</f>
      </c>
      <c s="95" r="AQ15"/>
    </row>
    <row r="16" ht="89.73900000" customHeight="1">
      <c s="0" r="A16"/>
      <c s="263" r="B16" t="s">
        <v>64</v>
      </c>
      <c s="99" r="C16" t="s">
        <v>47</v>
      </c>
      <c s="100" r="D16" t="s">
        <v>65</v>
      </c>
      <c s="244" r="E16"/>
      <c s="245" r="F16"/>
      <c s="246" r="G16"/>
      <c s="91" r="H16">
        <v>0.00000000</v>
      </c>
      <c s="104" r="I16"/>
      <c s="91" r="J16">
        <v>0.00000000</v>
      </c>
      <c s="104" r="K16"/>
      <c s="105" r="L16"/>
      <c s="105" r="M16"/>
      <c s="105" r="N16"/>
      <c s="105" r="O16"/>
      <c s="105" r="P16"/>
      <c s="105" r="Q16"/>
      <c s="105" r="R16"/>
      <c s="105" r="S16"/>
      <c s="105" r="T16"/>
      <c s="105" r="U16"/>
      <c s="115" r="V16">
        <f>""&amp;B16</f>
      </c>
      <c s="107" r="W16">
        <f>""&amp;C16</f>
      </c>
      <c s="108" r="X16">
        <f>""&amp;D16</f>
      </c>
      <c s="109" r="Y16"/>
      <c s="110" r="Z16"/>
      <c s="111" r="AA16"/>
      <c s="91" r="AB16">
        <v>130000.00000000</v>
      </c>
      <c s="104" r="AC16"/>
      <c s="91" r="AD16">
        <v>130000.00000000</v>
      </c>
      <c s="104" r="AE16"/>
      <c s="105" r="AF16"/>
      <c s="105" r="AG16"/>
      <c s="105" r="AH16">
        <v>130000.00000000</v>
      </c>
      <c s="105" r="AI16"/>
      <c s="105" r="AJ16"/>
      <c s="105" r="AK16"/>
      <c s="105" r="AL16"/>
      <c s="105" r="AM16"/>
      <c s="105" r="AN16"/>
      <c s="112" r="AO16"/>
      <c s="113" r="AP16">
        <f>""&amp;D16</f>
      </c>
      <c s="95" r="AQ16"/>
    </row>
    <row r="17" ht="45.39400000" customHeight="1">
      <c s="0" r="A17"/>
      <c s="263" r="B17" t="s">
        <v>66</v>
      </c>
      <c s="99" r="C17" t="s">
        <v>47</v>
      </c>
      <c s="100" r="D17" t="s">
        <v>67</v>
      </c>
      <c s="244" r="E17"/>
      <c s="245" r="F17"/>
      <c s="246" r="G17"/>
      <c s="91" r="H17">
        <v>0.00000000</v>
      </c>
      <c s="104" r="I17"/>
      <c s="91" r="J17">
        <v>0.00000000</v>
      </c>
      <c s="104" r="K17"/>
      <c s="105" r="L17"/>
      <c s="105" r="M17"/>
      <c s="105" r="N17"/>
      <c s="105" r="O17"/>
      <c s="105" r="P17"/>
      <c s="105" r="Q17"/>
      <c s="105" r="R17"/>
      <c s="105" r="S17"/>
      <c s="105" r="T17"/>
      <c s="105" r="U17"/>
      <c s="115" r="V17">
        <f>""&amp;B17</f>
      </c>
      <c s="107" r="W17">
        <f>""&amp;C17</f>
      </c>
      <c s="108" r="X17">
        <f>""&amp;D17</f>
      </c>
      <c s="109" r="Y17"/>
      <c s="110" r="Z17"/>
      <c s="111" r="AA17"/>
      <c s="91" r="AB17">
        <v>6100.41000000</v>
      </c>
      <c s="104" r="AC17"/>
      <c s="91" r="AD17">
        <v>6100.41000000</v>
      </c>
      <c s="104" r="AE17"/>
      <c s="105" r="AF17"/>
      <c s="105" r="AG17"/>
      <c s="105" r="AH17">
        <v>6100.41000000</v>
      </c>
      <c s="105" r="AI17"/>
      <c s="105" r="AJ17"/>
      <c s="105" r="AK17"/>
      <c s="105" r="AL17"/>
      <c s="105" r="AM17"/>
      <c s="105" r="AN17"/>
      <c s="112" r="AO17"/>
      <c s="113" r="AP17">
        <f>""&amp;D17</f>
      </c>
      <c s="95" r="AQ17"/>
    </row>
    <row r="18" ht="27.65600000" customHeight="1">
      <c s="0" r="A18"/>
      <c s="88" r="B18" t="s">
        <v>68</v>
      </c>
      <c s="89" r="C18" t="s">
        <v>47</v>
      </c>
      <c s="90" r="D18" t="s">
        <v>69</v>
      </c>
      <c s="90" r="E18"/>
      <c s="90" r="F18"/>
      <c s="90" r="G18"/>
      <c s="91" r="H18">
        <v>4363700.00000000</v>
      </c>
      <c s="91" r="I18"/>
      <c s="91" r="J18">
        <v>4363700.00000000</v>
      </c>
      <c s="91" r="K18"/>
      <c s="91" r="L18"/>
      <c s="91" r="M18"/>
      <c s="91" r="N18">
        <v>4363700.00000000</v>
      </c>
      <c s="91" r="O18"/>
      <c s="91" r="P18"/>
      <c s="91" r="Q18"/>
      <c s="91" r="R18"/>
      <c s="91" r="S18"/>
      <c s="91" r="T18"/>
      <c s="91" r="U18"/>
      <c s="92" r="V18">
        <f>""&amp;B18</f>
      </c>
      <c s="89" r="W18">
        <f>""&amp;C18</f>
      </c>
      <c s="90" r="X18">
        <f>""&amp;D18</f>
      </c>
      <c s="90" r="Y18"/>
      <c s="90" r="Z18"/>
      <c s="90" r="AA18"/>
      <c s="91" r="AB18">
        <v>1763031.33000000</v>
      </c>
      <c s="91" r="AC18"/>
      <c s="91" r="AD18">
        <v>1763031.33000000</v>
      </c>
      <c s="91" r="AE18"/>
      <c s="91" r="AF18"/>
      <c s="91" r="AG18"/>
      <c s="91" r="AH18">
        <v>1763031.33000000</v>
      </c>
      <c s="91" r="AI18"/>
      <c s="91" r="AJ18"/>
      <c s="91" r="AK18"/>
      <c s="91" r="AL18"/>
      <c s="91" r="AM18"/>
      <c s="91" r="AN18"/>
      <c s="93" r="AO18"/>
      <c s="94" r="AP18">
        <f>""&amp;D18</f>
      </c>
      <c s="95" r="AQ18"/>
    </row>
    <row r="19" ht="27.65600000" customHeight="1">
      <c s="0" r="A19"/>
      <c s="96" r="B19" t="s">
        <v>70</v>
      </c>
      <c s="89" r="C19" t="s">
        <v>47</v>
      </c>
      <c s="90" r="D19" t="s">
        <v>71</v>
      </c>
      <c s="90" r="E19"/>
      <c s="90" r="F19"/>
      <c s="90" r="G19"/>
      <c s="91" r="H19">
        <v>4363700.00000000</v>
      </c>
      <c s="91" r="I19"/>
      <c s="91" r="J19">
        <v>4363700.00000000</v>
      </c>
      <c s="91" r="K19"/>
      <c s="91" r="L19"/>
      <c s="91" r="M19"/>
      <c s="91" r="N19">
        <v>4363700.00000000</v>
      </c>
      <c s="91" r="O19"/>
      <c s="91" r="P19"/>
      <c s="91" r="Q19"/>
      <c s="91" r="R19"/>
      <c s="91" r="S19"/>
      <c s="91" r="T19"/>
      <c s="91" r="U19"/>
      <c s="97" r="V19">
        <f>""&amp;B19</f>
      </c>
      <c s="89" r="W19">
        <f>""&amp;C19</f>
      </c>
      <c s="90" r="X19">
        <f>""&amp;D19</f>
      </c>
      <c s="90" r="Y19"/>
      <c s="90" r="Z19"/>
      <c s="90" r="AA19"/>
      <c s="91" r="AB19">
        <v>1763031.33000000</v>
      </c>
      <c s="91" r="AC19"/>
      <c s="91" r="AD19">
        <v>1763031.33000000</v>
      </c>
      <c s="91" r="AE19"/>
      <c s="91" r="AF19"/>
      <c s="91" r="AG19"/>
      <c s="91" r="AH19">
        <v>1763031.33000000</v>
      </c>
      <c s="91" r="AI19"/>
      <c s="91" r="AJ19"/>
      <c s="91" r="AK19"/>
      <c s="91" r="AL19"/>
      <c s="91" r="AM19"/>
      <c s="91" r="AN19"/>
      <c s="93" r="AO19"/>
      <c s="94" r="AP19">
        <f>""&amp;D19</f>
      </c>
      <c s="95" r="AQ19"/>
    </row>
    <row r="20" ht="54.26300000" customHeight="1">
      <c s="0" r="A20"/>
      <c s="96" r="B20" t="s">
        <v>72</v>
      </c>
      <c s="89" r="C20" t="s">
        <v>47</v>
      </c>
      <c s="90" r="D20" t="s">
        <v>73</v>
      </c>
      <c s="90" r="E20"/>
      <c s="90" r="F20"/>
      <c s="90" r="G20"/>
      <c s="91" r="H20">
        <v>2953700.00000000</v>
      </c>
      <c s="91" r="I20"/>
      <c s="91" r="J20">
        <v>2953700.00000000</v>
      </c>
      <c s="91" r="K20"/>
      <c s="91" r="L20"/>
      <c s="91" r="M20"/>
      <c s="91" r="N20">
        <v>2953700.00000000</v>
      </c>
      <c s="91" r="O20"/>
      <c s="91" r="P20"/>
      <c s="91" r="Q20"/>
      <c s="91" r="R20"/>
      <c s="91" r="S20"/>
      <c s="91" r="T20"/>
      <c s="91" r="U20"/>
      <c s="97" r="V20">
        <f>""&amp;B20</f>
      </c>
      <c s="89" r="W20">
        <f>""&amp;C20</f>
      </c>
      <c s="90" r="X20">
        <f>""&amp;D20</f>
      </c>
      <c s="90" r="Y20"/>
      <c s="90" r="Z20"/>
      <c s="90" r="AA20"/>
      <c s="91" r="AB20">
        <v>877749.96000000</v>
      </c>
      <c s="91" r="AC20"/>
      <c s="91" r="AD20">
        <v>877749.96000000</v>
      </c>
      <c s="91" r="AE20"/>
      <c s="91" r="AF20"/>
      <c s="91" r="AG20"/>
      <c s="91" r="AH20">
        <v>877749.96000000</v>
      </c>
      <c s="91" r="AI20"/>
      <c s="91" r="AJ20"/>
      <c s="91" r="AK20"/>
      <c s="91" r="AL20"/>
      <c s="91" r="AM20"/>
      <c s="91" r="AN20"/>
      <c s="93" r="AO20"/>
      <c s="94" r="AP20">
        <f>""&amp;D20</f>
      </c>
      <c s="95" r="AQ20"/>
    </row>
    <row r="21" ht="89.73900000" customHeight="1">
      <c s="0" r="A21"/>
      <c s="262" r="B21" t="s">
        <v>74</v>
      </c>
      <c s="99" r="C21" t="s">
        <v>47</v>
      </c>
      <c s="100" r="D21" t="s">
        <v>75</v>
      </c>
      <c s="244" r="E21"/>
      <c s="245" r="F21"/>
      <c s="246" r="G21"/>
      <c s="91" r="H21">
        <v>2953700.00000000</v>
      </c>
      <c s="104" r="I21"/>
      <c s="91" r="J21">
        <v>2953700.00000000</v>
      </c>
      <c s="104" r="K21"/>
      <c s="105" r="L21"/>
      <c s="105" r="M21"/>
      <c s="105" r="N21">
        <v>2953700.00000000</v>
      </c>
      <c s="105" r="O21"/>
      <c s="105" r="P21"/>
      <c s="105" r="Q21"/>
      <c s="105" r="R21"/>
      <c s="105" r="S21"/>
      <c s="105" r="T21"/>
      <c s="105" r="U21"/>
      <c s="106" r="V21">
        <f>""&amp;B21</f>
      </c>
      <c s="107" r="W21">
        <f>""&amp;C21</f>
      </c>
      <c s="108" r="X21">
        <f>""&amp;D21</f>
      </c>
      <c s="109" r="Y21"/>
      <c s="110" r="Z21"/>
      <c s="111" r="AA21"/>
      <c s="91" r="AB21">
        <v>877749.96000000</v>
      </c>
      <c s="104" r="AC21"/>
      <c s="91" r="AD21">
        <v>877749.96000000</v>
      </c>
      <c s="104" r="AE21"/>
      <c s="105" r="AF21"/>
      <c s="105" r="AG21"/>
      <c s="105" r="AH21">
        <v>877749.96000000</v>
      </c>
      <c s="105" r="AI21"/>
      <c s="105" r="AJ21"/>
      <c s="105" r="AK21"/>
      <c s="105" r="AL21"/>
      <c s="105" r="AM21"/>
      <c s="105" r="AN21"/>
      <c s="112" r="AO21"/>
      <c s="113" r="AP21">
        <f>""&amp;D21</f>
      </c>
      <c s="95" r="AQ21"/>
    </row>
    <row r="22" ht="63.13200000" customHeight="1">
      <c s="0" r="A22"/>
      <c s="88" r="B22" t="s">
        <v>76</v>
      </c>
      <c s="89" r="C22" t="s">
        <v>47</v>
      </c>
      <c s="90" r="D22" t="s">
        <v>77</v>
      </c>
      <c s="90" r="E22"/>
      <c s="90" r="F22"/>
      <c s="90" r="G22"/>
      <c s="91" r="H22">
        <v>10000.00000000</v>
      </c>
      <c s="91" r="I22"/>
      <c s="91" r="J22">
        <v>10000.00000000</v>
      </c>
      <c s="91" r="K22"/>
      <c s="91" r="L22"/>
      <c s="91" r="M22"/>
      <c s="91" r="N22">
        <v>10000.00000000</v>
      </c>
      <c s="91" r="O22"/>
      <c s="91" r="P22"/>
      <c s="91" r="Q22"/>
      <c s="91" r="R22"/>
      <c s="91" r="S22"/>
      <c s="91" r="T22"/>
      <c s="91" r="U22"/>
      <c s="92" r="V22">
        <f>""&amp;B22</f>
      </c>
      <c s="89" r="W22">
        <f>""&amp;C22</f>
      </c>
      <c s="90" r="X22">
        <f>""&amp;D22</f>
      </c>
      <c s="90" r="Y22"/>
      <c s="90" r="Z22"/>
      <c s="90" r="AA22"/>
      <c s="91" r="AB22">
        <v>5232.65000000</v>
      </c>
      <c s="91" r="AC22"/>
      <c s="91" r="AD22">
        <v>5232.65000000</v>
      </c>
      <c s="91" r="AE22"/>
      <c s="91" r="AF22"/>
      <c s="91" r="AG22"/>
      <c s="91" r="AH22">
        <v>5232.65000000</v>
      </c>
      <c s="91" r="AI22"/>
      <c s="91" r="AJ22"/>
      <c s="91" r="AK22"/>
      <c s="91" r="AL22"/>
      <c s="91" r="AM22"/>
      <c s="91" r="AN22"/>
      <c s="93" r="AO22"/>
      <c s="94" r="AP22">
        <f>""&amp;D22</f>
      </c>
      <c s="95" r="AQ22"/>
    </row>
    <row r="23" ht="98.60800000" customHeight="1">
      <c s="0" r="A23"/>
      <c s="262" r="B23" t="s">
        <v>78</v>
      </c>
      <c s="99" r="C23" t="s">
        <v>47</v>
      </c>
      <c s="100" r="D23" t="s">
        <v>79</v>
      </c>
      <c s="244" r="E23"/>
      <c s="245" r="F23"/>
      <c s="246" r="G23"/>
      <c s="91" r="H23">
        <v>10000.00000000</v>
      </c>
      <c s="104" r="I23"/>
      <c s="91" r="J23">
        <v>10000.00000000</v>
      </c>
      <c s="104" r="K23"/>
      <c s="105" r="L23"/>
      <c s="105" r="M23"/>
      <c s="105" r="N23">
        <v>10000.00000000</v>
      </c>
      <c s="105" r="O23"/>
      <c s="105" r="P23"/>
      <c s="105" r="Q23"/>
      <c s="105" r="R23"/>
      <c s="105" r="S23"/>
      <c s="105" r="T23"/>
      <c s="105" r="U23"/>
      <c s="106" r="V23">
        <f>""&amp;B23</f>
      </c>
      <c s="107" r="W23">
        <f>""&amp;C23</f>
      </c>
      <c s="108" r="X23">
        <f>""&amp;D23</f>
      </c>
      <c s="109" r="Y23"/>
      <c s="110" r="Z23"/>
      <c s="111" r="AA23"/>
      <c s="91" r="AB23">
        <v>5232.65000000</v>
      </c>
      <c s="104" r="AC23"/>
      <c s="91" r="AD23">
        <v>5232.65000000</v>
      </c>
      <c s="104" r="AE23"/>
      <c s="105" r="AF23"/>
      <c s="105" r="AG23"/>
      <c s="105" r="AH23">
        <v>5232.65000000</v>
      </c>
      <c s="105" r="AI23"/>
      <c s="105" r="AJ23"/>
      <c s="105" r="AK23"/>
      <c s="105" r="AL23"/>
      <c s="105" r="AM23"/>
      <c s="105" r="AN23"/>
      <c s="112" r="AO23"/>
      <c s="113" r="AP23">
        <f>""&amp;D23</f>
      </c>
      <c s="95" r="AQ23"/>
    </row>
    <row r="24" ht="54.26300000" customHeight="1">
      <c s="0" r="A24"/>
      <c s="88" r="B24" t="s">
        <v>80</v>
      </c>
      <c s="89" r="C24" t="s">
        <v>47</v>
      </c>
      <c s="90" r="D24" t="s">
        <v>81</v>
      </c>
      <c s="90" r="E24"/>
      <c s="90" r="F24"/>
      <c s="90" r="G24"/>
      <c s="91" r="H24">
        <v>1600000.00000000</v>
      </c>
      <c s="91" r="I24"/>
      <c s="91" r="J24">
        <v>1600000.00000000</v>
      </c>
      <c s="91" r="K24"/>
      <c s="91" r="L24"/>
      <c s="91" r="M24"/>
      <c s="91" r="N24">
        <v>1600000.00000000</v>
      </c>
      <c s="91" r="O24"/>
      <c s="91" r="P24"/>
      <c s="91" r="Q24"/>
      <c s="91" r="R24"/>
      <c s="91" r="S24"/>
      <c s="91" r="T24"/>
      <c s="91" r="U24"/>
      <c s="92" r="V24">
        <f>""&amp;B24</f>
      </c>
      <c s="89" r="W24">
        <f>""&amp;C24</f>
      </c>
      <c s="90" r="X24">
        <f>""&amp;D24</f>
      </c>
      <c s="90" r="Y24"/>
      <c s="90" r="Z24"/>
      <c s="90" r="AA24"/>
      <c s="91" r="AB24">
        <v>957483.63000000</v>
      </c>
      <c s="91" r="AC24"/>
      <c s="91" r="AD24">
        <v>957483.63000000</v>
      </c>
      <c s="91" r="AE24"/>
      <c s="91" r="AF24"/>
      <c s="91" r="AG24"/>
      <c s="91" r="AH24">
        <v>957483.63000000</v>
      </c>
      <c s="91" r="AI24"/>
      <c s="91" r="AJ24"/>
      <c s="91" r="AK24"/>
      <c s="91" r="AL24"/>
      <c s="91" r="AM24"/>
      <c s="91" r="AN24"/>
      <c s="93" r="AO24"/>
      <c s="94" r="AP24">
        <f>""&amp;D24</f>
      </c>
      <c s="95" r="AQ24"/>
    </row>
    <row r="25" ht="89.73900000" customHeight="1">
      <c s="0" r="A25"/>
      <c s="262" r="B25" t="s">
        <v>82</v>
      </c>
      <c s="99" r="C25" t="s">
        <v>47</v>
      </c>
      <c s="100" r="D25" t="s">
        <v>83</v>
      </c>
      <c s="244" r="E25"/>
      <c s="245" r="F25"/>
      <c s="246" r="G25"/>
      <c s="91" r="H25">
        <v>1600000.00000000</v>
      </c>
      <c s="104" r="I25"/>
      <c s="91" r="J25">
        <v>1600000.00000000</v>
      </c>
      <c s="104" r="K25"/>
      <c s="105" r="L25"/>
      <c s="105" r="M25"/>
      <c s="105" r="N25">
        <v>1600000.00000000</v>
      </c>
      <c s="105" r="O25"/>
      <c s="105" r="P25"/>
      <c s="105" r="Q25"/>
      <c s="105" r="R25"/>
      <c s="105" r="S25"/>
      <c s="105" r="T25"/>
      <c s="105" r="U25"/>
      <c s="106" r="V25">
        <f>""&amp;B25</f>
      </c>
      <c s="107" r="W25">
        <f>""&amp;C25</f>
      </c>
      <c s="108" r="X25">
        <f>""&amp;D25</f>
      </c>
      <c s="109" r="Y25"/>
      <c s="110" r="Z25"/>
      <c s="111" r="AA25"/>
      <c s="91" r="AB25">
        <v>957483.63000000</v>
      </c>
      <c s="104" r="AC25"/>
      <c s="91" r="AD25">
        <v>957483.63000000</v>
      </c>
      <c s="104" r="AE25"/>
      <c s="105" r="AF25"/>
      <c s="105" r="AG25"/>
      <c s="105" r="AH25">
        <v>957483.63000000</v>
      </c>
      <c s="105" r="AI25"/>
      <c s="105" r="AJ25"/>
      <c s="105" r="AK25"/>
      <c s="105" r="AL25"/>
      <c s="105" r="AM25"/>
      <c s="105" r="AN25"/>
      <c s="112" r="AO25"/>
      <c s="113" r="AP25">
        <f>""&amp;D25</f>
      </c>
      <c s="95" r="AQ25"/>
    </row>
    <row r="26" ht="54.26300000" customHeight="1">
      <c s="0" r="A26"/>
      <c s="88" r="B26" t="s">
        <v>84</v>
      </c>
      <c s="89" r="C26" t="s">
        <v>47</v>
      </c>
      <c s="90" r="D26" t="s">
        <v>85</v>
      </c>
      <c s="90" r="E26"/>
      <c s="90" r="F26"/>
      <c s="90" r="G26"/>
      <c s="91" r="H26">
        <v>-200000.00000000</v>
      </c>
      <c s="91" r="I26"/>
      <c s="91" r="J26">
        <v>-200000.00000000</v>
      </c>
      <c s="91" r="K26"/>
      <c s="91" r="L26"/>
      <c s="91" r="M26"/>
      <c s="91" r="N26">
        <v>-200000.00000000</v>
      </c>
      <c s="91" r="O26"/>
      <c s="91" r="P26"/>
      <c s="91" r="Q26"/>
      <c s="91" r="R26"/>
      <c s="91" r="S26"/>
      <c s="91" r="T26"/>
      <c s="91" r="U26"/>
      <c s="92" r="V26">
        <f>""&amp;B26</f>
      </c>
      <c s="89" r="W26">
        <f>""&amp;C26</f>
      </c>
      <c s="90" r="X26">
        <f>""&amp;D26</f>
      </c>
      <c s="90" r="Y26"/>
      <c s="90" r="Z26"/>
      <c s="90" r="AA26"/>
      <c s="91" r="AB26">
        <v>-77434.91000000</v>
      </c>
      <c s="91" r="AC26"/>
      <c s="91" r="AD26">
        <v>-77434.91000000</v>
      </c>
      <c s="91" r="AE26"/>
      <c s="91" r="AF26"/>
      <c s="91" r="AG26"/>
      <c s="91" r="AH26">
        <v>-77434.91000000</v>
      </c>
      <c s="91" r="AI26"/>
      <c s="91" r="AJ26"/>
      <c s="91" r="AK26"/>
      <c s="91" r="AL26"/>
      <c s="91" r="AM26"/>
      <c s="91" r="AN26"/>
      <c s="93" r="AO26"/>
      <c s="94" r="AP26">
        <f>""&amp;D26</f>
      </c>
      <c s="95" r="AQ26"/>
    </row>
    <row r="27" ht="89.73900000" customHeight="1">
      <c s="0" r="A27"/>
      <c s="262" r="B27" t="s">
        <v>86</v>
      </c>
      <c s="99" r="C27" t="s">
        <v>47</v>
      </c>
      <c s="100" r="D27" t="s">
        <v>87</v>
      </c>
      <c s="244" r="E27"/>
      <c s="245" r="F27"/>
      <c s="246" r="G27"/>
      <c s="91" r="H27">
        <v>-200000.00000000</v>
      </c>
      <c s="104" r="I27"/>
      <c s="91" r="J27">
        <v>-200000.00000000</v>
      </c>
      <c s="104" r="K27"/>
      <c s="105" r="L27"/>
      <c s="105" r="M27"/>
      <c s="105" r="N27">
        <v>-200000.00000000</v>
      </c>
      <c s="105" r="O27"/>
      <c s="105" r="P27"/>
      <c s="105" r="Q27"/>
      <c s="105" r="R27"/>
      <c s="105" r="S27"/>
      <c s="105" r="T27"/>
      <c s="105" r="U27"/>
      <c s="106" r="V27">
        <f>""&amp;B27</f>
      </c>
      <c s="107" r="W27">
        <f>""&amp;C27</f>
      </c>
      <c s="108" r="X27">
        <f>""&amp;D27</f>
      </c>
      <c s="109" r="Y27"/>
      <c s="110" r="Z27"/>
      <c s="111" r="AA27"/>
      <c s="91" r="AB27">
        <v>-77434.91000000</v>
      </c>
      <c s="104" r="AC27"/>
      <c s="91" r="AD27">
        <v>-77434.91000000</v>
      </c>
      <c s="104" r="AE27"/>
      <c s="105" r="AF27"/>
      <c s="105" r="AG27"/>
      <c s="105" r="AH27">
        <v>-77434.91000000</v>
      </c>
      <c s="105" r="AI27"/>
      <c s="105" r="AJ27"/>
      <c s="105" r="AK27"/>
      <c s="105" r="AL27"/>
      <c s="105" r="AM27"/>
      <c s="105" r="AN27"/>
      <c s="112" r="AO27"/>
      <c s="113" r="AP27">
        <f>""&amp;D27</f>
      </c>
      <c s="95" r="AQ27"/>
    </row>
    <row r="28" ht="11.25000000" customHeight="1">
      <c s="0" r="A28"/>
      <c s="88" r="B28" t="s">
        <v>88</v>
      </c>
      <c s="89" r="C28" t="s">
        <v>47</v>
      </c>
      <c s="90" r="D28" t="s">
        <v>89</v>
      </c>
      <c s="90" r="E28"/>
      <c s="90" r="F28"/>
      <c s="90" r="G28"/>
      <c s="91" r="H28">
        <v>7256000.00000000</v>
      </c>
      <c s="91" r="I28"/>
      <c s="91" r="J28">
        <v>7256000.00000000</v>
      </c>
      <c s="91" r="K28"/>
      <c s="91" r="L28"/>
      <c s="91" r="M28"/>
      <c s="91" r="N28">
        <v>7256000.00000000</v>
      </c>
      <c s="91" r="O28"/>
      <c s="91" r="P28"/>
      <c s="91" r="Q28"/>
      <c s="91" r="R28"/>
      <c s="91" r="S28"/>
      <c s="91" r="T28"/>
      <c s="91" r="U28"/>
      <c s="92" r="V28">
        <f>""&amp;B28</f>
      </c>
      <c s="89" r="W28">
        <f>""&amp;C28</f>
      </c>
      <c s="90" r="X28">
        <f>""&amp;D28</f>
      </c>
      <c s="90" r="Y28"/>
      <c s="90" r="Z28"/>
      <c s="90" r="AA28"/>
      <c s="91" r="AB28">
        <v>7291955.73000000</v>
      </c>
      <c s="91" r="AC28"/>
      <c s="91" r="AD28">
        <v>7291955.73000000</v>
      </c>
      <c s="91" r="AE28"/>
      <c s="91" r="AF28"/>
      <c s="91" r="AG28"/>
      <c s="91" r="AH28">
        <v>7291955.73000000</v>
      </c>
      <c s="91" r="AI28"/>
      <c s="91" r="AJ28"/>
      <c s="91" r="AK28"/>
      <c s="91" r="AL28"/>
      <c s="91" r="AM28"/>
      <c s="91" r="AN28"/>
      <c s="93" r="AO28"/>
      <c s="94" r="AP28">
        <f>""&amp;D28</f>
      </c>
      <c s="95" r="AQ28"/>
    </row>
    <row r="29" ht="18.78700000" customHeight="1">
      <c s="0" r="A29"/>
      <c s="96" r="B29" t="s">
        <v>90</v>
      </c>
      <c s="89" r="C29" t="s">
        <v>47</v>
      </c>
      <c s="90" r="D29" t="s">
        <v>91</v>
      </c>
      <c s="90" r="E29"/>
      <c s="90" r="F29"/>
      <c s="90" r="G29"/>
      <c s="91" r="H29">
        <v>6291000.00000000</v>
      </c>
      <c s="91" r="I29"/>
      <c s="91" r="J29">
        <v>6291000.00000000</v>
      </c>
      <c s="91" r="K29"/>
      <c s="91" r="L29"/>
      <c s="91" r="M29"/>
      <c s="91" r="N29">
        <v>6291000.00000000</v>
      </c>
      <c s="91" r="O29"/>
      <c s="91" r="P29"/>
      <c s="91" r="Q29"/>
      <c s="91" r="R29"/>
      <c s="91" r="S29"/>
      <c s="91" r="T29"/>
      <c s="91" r="U29"/>
      <c s="97" r="V29">
        <f>""&amp;B29</f>
      </c>
      <c s="89" r="W29">
        <f>""&amp;C29</f>
      </c>
      <c s="90" r="X29">
        <f>""&amp;D29</f>
      </c>
      <c s="90" r="Y29"/>
      <c s="90" r="Z29"/>
      <c s="90" r="AA29"/>
      <c s="91" r="AB29">
        <v>6479014.43000000</v>
      </c>
      <c s="91" r="AC29"/>
      <c s="91" r="AD29">
        <v>6479014.43000000</v>
      </c>
      <c s="91" r="AE29"/>
      <c s="91" r="AF29"/>
      <c s="91" r="AG29"/>
      <c s="91" r="AH29">
        <v>6479014.43000000</v>
      </c>
      <c s="91" r="AI29"/>
      <c s="91" r="AJ29"/>
      <c s="91" r="AK29"/>
      <c s="91" r="AL29"/>
      <c s="91" r="AM29"/>
      <c s="91" r="AN29"/>
      <c s="93" r="AO29"/>
      <c s="94" r="AP29">
        <f>""&amp;D29</f>
      </c>
      <c s="95" r="AQ29"/>
    </row>
    <row r="30" ht="27.65600000" customHeight="1">
      <c s="0" r="A30"/>
      <c s="96" r="B30" t="s">
        <v>92</v>
      </c>
      <c s="89" r="C30" t="s">
        <v>47</v>
      </c>
      <c s="90" r="D30" t="s">
        <v>93</v>
      </c>
      <c s="90" r="E30"/>
      <c s="90" r="F30"/>
      <c s="90" r="G30"/>
      <c s="91" r="H30">
        <v>5291000.00000000</v>
      </c>
      <c s="91" r="I30"/>
      <c s="91" r="J30">
        <v>5291000.00000000</v>
      </c>
      <c s="91" r="K30"/>
      <c s="91" r="L30"/>
      <c s="91" r="M30"/>
      <c s="91" r="N30">
        <v>5291000.00000000</v>
      </c>
      <c s="91" r="O30"/>
      <c s="91" r="P30"/>
      <c s="91" r="Q30"/>
      <c s="91" r="R30"/>
      <c s="91" r="S30"/>
      <c s="91" r="T30"/>
      <c s="91" r="U30"/>
      <c s="97" r="V30">
        <f>""&amp;B30</f>
      </c>
      <c s="89" r="W30">
        <f>""&amp;C30</f>
      </c>
      <c s="90" r="X30">
        <f>""&amp;D30</f>
      </c>
      <c s="90" r="Y30"/>
      <c s="90" r="Z30"/>
      <c s="90" r="AA30"/>
      <c s="91" r="AB30">
        <v>5586873.41000000</v>
      </c>
      <c s="91" r="AC30"/>
      <c s="91" r="AD30">
        <v>5586873.41000000</v>
      </c>
      <c s="91" r="AE30"/>
      <c s="91" r="AF30"/>
      <c s="91" r="AG30"/>
      <c s="91" r="AH30">
        <v>5586873.41000000</v>
      </c>
      <c s="91" r="AI30"/>
      <c s="91" r="AJ30"/>
      <c s="91" r="AK30"/>
      <c s="91" r="AL30"/>
      <c s="91" r="AM30"/>
      <c s="91" r="AN30"/>
      <c s="93" r="AO30"/>
      <c s="94" r="AP30">
        <f>""&amp;D30</f>
      </c>
      <c s="95" r="AQ30"/>
    </row>
    <row r="31" ht="27.65600000" customHeight="1">
      <c s="0" r="A31"/>
      <c s="262" r="B31" t="s">
        <v>92</v>
      </c>
      <c s="99" r="C31" t="s">
        <v>47</v>
      </c>
      <c s="100" r="D31" t="s">
        <v>94</v>
      </c>
      <c s="244" r="E31"/>
      <c s="245" r="F31"/>
      <c s="246" r="G31"/>
      <c s="91" r="H31">
        <v>5291000.00000000</v>
      </c>
      <c s="104" r="I31"/>
      <c s="91" r="J31">
        <v>5291000.00000000</v>
      </c>
      <c s="104" r="K31"/>
      <c s="105" r="L31"/>
      <c s="105" r="M31"/>
      <c s="105" r="N31">
        <v>5291000.00000000</v>
      </c>
      <c s="105" r="O31"/>
      <c s="105" r="P31"/>
      <c s="105" r="Q31"/>
      <c s="105" r="R31"/>
      <c s="105" r="S31"/>
      <c s="105" r="T31"/>
      <c s="105" r="U31"/>
      <c s="106" r="V31">
        <f>""&amp;B31</f>
      </c>
      <c s="107" r="W31">
        <f>""&amp;C31</f>
      </c>
      <c s="108" r="X31">
        <f>""&amp;D31</f>
      </c>
      <c s="109" r="Y31"/>
      <c s="110" r="Z31"/>
      <c s="111" r="AA31"/>
      <c s="91" r="AB31">
        <v>5586873.41000000</v>
      </c>
      <c s="104" r="AC31"/>
      <c s="91" r="AD31">
        <v>5586873.41000000</v>
      </c>
      <c s="104" r="AE31"/>
      <c s="105" r="AF31"/>
      <c s="105" r="AG31"/>
      <c s="105" r="AH31">
        <v>5586873.41000000</v>
      </c>
      <c s="105" r="AI31"/>
      <c s="105" r="AJ31"/>
      <c s="105" r="AK31"/>
      <c s="105" r="AL31"/>
      <c s="105" r="AM31"/>
      <c s="105" r="AN31"/>
      <c s="112" r="AO31"/>
      <c s="113" r="AP31">
        <f>""&amp;D31</f>
      </c>
      <c s="95" r="AQ31"/>
    </row>
    <row r="32" ht="27.65600000" customHeight="1">
      <c s="0" r="A32"/>
      <c s="88" r="B32" t="s">
        <v>95</v>
      </c>
      <c s="89" r="C32" t="s">
        <v>47</v>
      </c>
      <c s="90" r="D32" t="s">
        <v>96</v>
      </c>
      <c s="90" r="E32"/>
      <c s="90" r="F32"/>
      <c s="90" r="G32"/>
      <c s="91" r="H32">
        <v>1000000.00000000</v>
      </c>
      <c s="91" r="I32"/>
      <c s="91" r="J32">
        <v>1000000.00000000</v>
      </c>
      <c s="91" r="K32"/>
      <c s="91" r="L32"/>
      <c s="91" r="M32"/>
      <c s="91" r="N32">
        <v>1000000.00000000</v>
      </c>
      <c s="91" r="O32"/>
      <c s="91" r="P32"/>
      <c s="91" r="Q32"/>
      <c s="91" r="R32"/>
      <c s="91" r="S32"/>
      <c s="91" r="T32"/>
      <c s="91" r="U32"/>
      <c s="92" r="V32">
        <f>""&amp;B32</f>
      </c>
      <c s="89" r="W32">
        <f>""&amp;C32</f>
      </c>
      <c s="90" r="X32">
        <f>""&amp;D32</f>
      </c>
      <c s="90" r="Y32"/>
      <c s="90" r="Z32"/>
      <c s="90" r="AA32"/>
      <c s="91" r="AB32">
        <v>892141.02000000</v>
      </c>
      <c s="91" r="AC32"/>
      <c s="91" r="AD32">
        <v>892141.02000000</v>
      </c>
      <c s="91" r="AE32"/>
      <c s="91" r="AF32"/>
      <c s="91" r="AG32"/>
      <c s="91" r="AH32">
        <v>892141.02000000</v>
      </c>
      <c s="91" r="AI32"/>
      <c s="91" r="AJ32"/>
      <c s="91" r="AK32"/>
      <c s="91" r="AL32"/>
      <c s="91" r="AM32"/>
      <c s="91" r="AN32"/>
      <c s="93" r="AO32"/>
      <c s="94" r="AP32">
        <f>""&amp;D32</f>
      </c>
      <c s="95" r="AQ32"/>
    </row>
    <row r="33" ht="45.39400000" customHeight="1">
      <c s="0" r="A33"/>
      <c s="262" r="B33" t="s">
        <v>97</v>
      </c>
      <c s="99" r="C33" t="s">
        <v>47</v>
      </c>
      <c s="100" r="D33" t="s">
        <v>98</v>
      </c>
      <c s="244" r="E33"/>
      <c s="245" r="F33"/>
      <c s="246" r="G33"/>
      <c s="91" r="H33">
        <v>1000000.00000000</v>
      </c>
      <c s="104" r="I33"/>
      <c s="91" r="J33">
        <v>1000000.00000000</v>
      </c>
      <c s="104" r="K33"/>
      <c s="105" r="L33"/>
      <c s="105" r="M33"/>
      <c s="105" r="N33">
        <v>1000000.00000000</v>
      </c>
      <c s="105" r="O33"/>
      <c s="105" r="P33"/>
      <c s="105" r="Q33"/>
      <c s="105" r="R33"/>
      <c s="105" r="S33"/>
      <c s="105" r="T33"/>
      <c s="105" r="U33"/>
      <c s="106" r="V33">
        <f>""&amp;B33</f>
      </c>
      <c s="107" r="W33">
        <f>""&amp;C33</f>
      </c>
      <c s="108" r="X33">
        <f>""&amp;D33</f>
      </c>
      <c s="109" r="Y33"/>
      <c s="110" r="Z33"/>
      <c s="111" r="AA33"/>
      <c s="91" r="AB33">
        <v>892141.02000000</v>
      </c>
      <c s="104" r="AC33"/>
      <c s="91" r="AD33">
        <v>892141.02000000</v>
      </c>
      <c s="104" r="AE33"/>
      <c s="105" r="AF33"/>
      <c s="105" r="AG33"/>
      <c s="105" r="AH33">
        <v>892141.02000000</v>
      </c>
      <c s="105" r="AI33"/>
      <c s="105" r="AJ33"/>
      <c s="105" r="AK33"/>
      <c s="105" r="AL33"/>
      <c s="105" r="AM33"/>
      <c s="105" r="AN33"/>
      <c s="112" r="AO33"/>
      <c s="113" r="AP33">
        <f>""&amp;D33</f>
      </c>
      <c s="95" r="AQ33"/>
    </row>
    <row r="34" ht="18.78700000" customHeight="1">
      <c s="0" r="A34"/>
      <c s="88" r="B34" t="s">
        <v>99</v>
      </c>
      <c s="89" r="C34" t="s">
        <v>47</v>
      </c>
      <c s="90" r="D34" t="s">
        <v>100</v>
      </c>
      <c s="90" r="E34"/>
      <c s="90" r="F34"/>
      <c s="90" r="G34"/>
      <c s="91" r="H34">
        <v>965000.00000000</v>
      </c>
      <c s="91" r="I34"/>
      <c s="91" r="J34">
        <v>965000.00000000</v>
      </c>
      <c s="91" r="K34"/>
      <c s="91" r="L34"/>
      <c s="91" r="M34"/>
      <c s="91" r="N34">
        <v>965000.00000000</v>
      </c>
      <c s="91" r="O34"/>
      <c s="91" r="P34"/>
      <c s="91" r="Q34"/>
      <c s="91" r="R34"/>
      <c s="91" r="S34"/>
      <c s="91" r="T34"/>
      <c s="91" r="U34"/>
      <c s="92" r="V34">
        <f>""&amp;B34</f>
      </c>
      <c s="89" r="W34">
        <f>""&amp;C34</f>
      </c>
      <c s="90" r="X34">
        <f>""&amp;D34</f>
      </c>
      <c s="90" r="Y34"/>
      <c s="90" r="Z34"/>
      <c s="90" r="AA34"/>
      <c s="91" r="AB34">
        <v>812941.30000000</v>
      </c>
      <c s="91" r="AC34"/>
      <c s="91" r="AD34">
        <v>812941.30000000</v>
      </c>
      <c s="91" r="AE34"/>
      <c s="91" r="AF34"/>
      <c s="91" r="AG34"/>
      <c s="91" r="AH34">
        <v>812941.30000000</v>
      </c>
      <c s="91" r="AI34"/>
      <c s="91" r="AJ34"/>
      <c s="91" r="AK34"/>
      <c s="91" r="AL34"/>
      <c s="91" r="AM34"/>
      <c s="91" r="AN34"/>
      <c s="93" r="AO34"/>
      <c s="94" r="AP34">
        <f>""&amp;D34</f>
      </c>
      <c s="95" r="AQ34"/>
    </row>
    <row r="35" ht="27.65600000" customHeight="1">
      <c s="0" r="A35"/>
      <c s="262" r="B35" t="s">
        <v>101</v>
      </c>
      <c s="99" r="C35" t="s">
        <v>47</v>
      </c>
      <c s="100" r="D35" t="s">
        <v>102</v>
      </c>
      <c s="244" r="E35"/>
      <c s="245" r="F35"/>
      <c s="246" r="G35"/>
      <c s="91" r="H35">
        <v>965000.00000000</v>
      </c>
      <c s="104" r="I35"/>
      <c s="91" r="J35">
        <v>965000.00000000</v>
      </c>
      <c s="104" r="K35"/>
      <c s="105" r="L35"/>
      <c s="105" r="M35"/>
      <c s="105" r="N35">
        <v>965000.00000000</v>
      </c>
      <c s="105" r="O35"/>
      <c s="105" r="P35"/>
      <c s="105" r="Q35"/>
      <c s="105" r="R35"/>
      <c s="105" r="S35"/>
      <c s="105" r="T35"/>
      <c s="105" r="U35"/>
      <c s="106" r="V35">
        <f>""&amp;B35</f>
      </c>
      <c s="107" r="W35">
        <f>""&amp;C35</f>
      </c>
      <c s="108" r="X35">
        <f>""&amp;D35</f>
      </c>
      <c s="109" r="Y35"/>
      <c s="110" r="Z35"/>
      <c s="111" r="AA35"/>
      <c s="91" r="AB35">
        <v>0.00000000</v>
      </c>
      <c s="104" r="AC35"/>
      <c s="91" r="AD35">
        <v>0.00000000</v>
      </c>
      <c s="104" r="AE35"/>
      <c s="105" r="AF35"/>
      <c s="105" r="AG35"/>
      <c s="105" r="AH35"/>
      <c s="105" r="AI35"/>
      <c s="105" r="AJ35"/>
      <c s="105" r="AK35"/>
      <c s="105" r="AL35"/>
      <c s="105" r="AM35"/>
      <c s="105" r="AN35"/>
      <c s="112" r="AO35"/>
      <c s="113" r="AP35">
        <f>""&amp;D35</f>
      </c>
      <c s="95" r="AQ35"/>
    </row>
    <row r="36" ht="27.65600000" customHeight="1">
      <c s="0" r="A36"/>
      <c s="263" r="B36" t="s">
        <v>103</v>
      </c>
      <c s="99" r="C36" t="s">
        <v>47</v>
      </c>
      <c s="100" r="D36" t="s">
        <v>104</v>
      </c>
      <c s="244" r="E36"/>
      <c s="245" r="F36"/>
      <c s="246" r="G36"/>
      <c s="91" r="H36">
        <v>0.00000000</v>
      </c>
      <c s="104" r="I36"/>
      <c s="91" r="J36">
        <v>0.00000000</v>
      </c>
      <c s="104" r="K36"/>
      <c s="105" r="L36"/>
      <c s="105" r="M36"/>
      <c s="105" r="N36"/>
      <c s="105" r="O36"/>
      <c s="105" r="P36"/>
      <c s="105" r="Q36"/>
      <c s="105" r="R36"/>
      <c s="105" r="S36"/>
      <c s="105" r="T36"/>
      <c s="105" r="U36"/>
      <c s="115" r="V36">
        <f>""&amp;B36</f>
      </c>
      <c s="107" r="W36">
        <f>""&amp;C36</f>
      </c>
      <c s="108" r="X36">
        <f>""&amp;D36</f>
      </c>
      <c s="109" r="Y36"/>
      <c s="110" r="Z36"/>
      <c s="111" r="AA36"/>
      <c s="91" r="AB36">
        <v>812941.30000000</v>
      </c>
      <c s="104" r="AC36"/>
      <c s="91" r="AD36">
        <v>812941.30000000</v>
      </c>
      <c s="104" r="AE36"/>
      <c s="105" r="AF36"/>
      <c s="105" r="AG36"/>
      <c s="105" r="AH36">
        <v>812941.30000000</v>
      </c>
      <c s="105" r="AI36"/>
      <c s="105" r="AJ36"/>
      <c s="105" r="AK36"/>
      <c s="105" r="AL36"/>
      <c s="105" r="AM36"/>
      <c s="105" r="AN36"/>
      <c s="112" r="AO36"/>
      <c s="113" r="AP36">
        <f>""&amp;D36</f>
      </c>
      <c s="95" r="AQ36"/>
    </row>
    <row r="37" ht="11.25000000" customHeight="1">
      <c s="0" r="A37"/>
      <c s="88" r="B37" t="s">
        <v>105</v>
      </c>
      <c s="89" r="C37" t="s">
        <v>47</v>
      </c>
      <c s="90" r="D37" t="s">
        <v>106</v>
      </c>
      <c s="90" r="E37"/>
      <c s="90" r="F37"/>
      <c s="90" r="G37"/>
      <c s="91" r="H37">
        <v>2984000.00000000</v>
      </c>
      <c s="91" r="I37"/>
      <c s="91" r="J37">
        <v>2984000.00000000</v>
      </c>
      <c s="91" r="K37"/>
      <c s="91" r="L37"/>
      <c s="91" r="M37"/>
      <c s="91" r="N37">
        <v>2984000.00000000</v>
      </c>
      <c s="91" r="O37"/>
      <c s="91" r="P37"/>
      <c s="91" r="Q37"/>
      <c s="91" r="R37"/>
      <c s="91" r="S37"/>
      <c s="91" r="T37"/>
      <c s="91" r="U37"/>
      <c s="92" r="V37">
        <f>""&amp;B37</f>
      </c>
      <c s="89" r="W37">
        <f>""&amp;C37</f>
      </c>
      <c s="90" r="X37">
        <f>""&amp;D37</f>
      </c>
      <c s="90" r="Y37"/>
      <c s="90" r="Z37"/>
      <c s="90" r="AA37"/>
      <c s="91" r="AB37">
        <v>581656.35000000</v>
      </c>
      <c s="91" r="AC37"/>
      <c s="91" r="AD37">
        <v>581656.35000000</v>
      </c>
      <c s="91" r="AE37"/>
      <c s="91" r="AF37"/>
      <c s="91" r="AG37"/>
      <c s="91" r="AH37">
        <v>581656.35000000</v>
      </c>
      <c s="91" r="AI37"/>
      <c s="91" r="AJ37"/>
      <c s="91" r="AK37"/>
      <c s="91" r="AL37"/>
      <c s="91" r="AM37"/>
      <c s="91" r="AN37"/>
      <c s="93" r="AO37"/>
      <c s="94" r="AP37">
        <f>""&amp;D37</f>
      </c>
      <c s="95" r="AQ37"/>
    </row>
    <row r="38" ht="11.25000000" customHeight="1">
      <c s="0" r="A38"/>
      <c s="96" r="B38" t="s">
        <v>107</v>
      </c>
      <c s="89" r="C38" t="s">
        <v>47</v>
      </c>
      <c s="90" r="D38" t="s">
        <v>108</v>
      </c>
      <c s="90" r="E38"/>
      <c s="90" r="F38"/>
      <c s="90" r="G38"/>
      <c s="91" r="H38">
        <v>820000.00000000</v>
      </c>
      <c s="91" r="I38"/>
      <c s="91" r="J38">
        <v>820000.00000000</v>
      </c>
      <c s="91" r="K38"/>
      <c s="91" r="L38"/>
      <c s="91" r="M38"/>
      <c s="91" r="N38">
        <v>820000.00000000</v>
      </c>
      <c s="91" r="O38"/>
      <c s="91" r="P38"/>
      <c s="91" r="Q38"/>
      <c s="91" r="R38"/>
      <c s="91" r="S38"/>
      <c s="91" r="T38"/>
      <c s="91" r="U38"/>
      <c s="97" r="V38">
        <f>""&amp;B38</f>
      </c>
      <c s="89" r="W38">
        <f>""&amp;C38</f>
      </c>
      <c s="90" r="X38">
        <f>""&amp;D38</f>
      </c>
      <c s="90" r="Y38"/>
      <c s="90" r="Z38"/>
      <c s="90" r="AA38"/>
      <c s="91" r="AB38">
        <v>85038.29000000</v>
      </c>
      <c s="91" r="AC38"/>
      <c s="91" r="AD38">
        <v>85038.29000000</v>
      </c>
      <c s="91" r="AE38"/>
      <c s="91" r="AF38"/>
      <c s="91" r="AG38"/>
      <c s="91" r="AH38">
        <v>85038.29000000</v>
      </c>
      <c s="91" r="AI38"/>
      <c s="91" r="AJ38"/>
      <c s="91" r="AK38"/>
      <c s="91" r="AL38"/>
      <c s="91" r="AM38"/>
      <c s="91" r="AN38"/>
      <c s="93" r="AO38"/>
      <c s="94" r="AP38">
        <f>""&amp;D38</f>
      </c>
      <c s="95" r="AQ38"/>
    </row>
    <row r="39" ht="36.52500000" customHeight="1">
      <c s="0" r="A39"/>
      <c s="262" r="B39" t="s">
        <v>109</v>
      </c>
      <c s="99" r="C39" t="s">
        <v>47</v>
      </c>
      <c s="100" r="D39" t="s">
        <v>110</v>
      </c>
      <c s="244" r="E39"/>
      <c s="245" r="F39"/>
      <c s="246" r="G39"/>
      <c s="91" r="H39">
        <v>820000.00000000</v>
      </c>
      <c s="104" r="I39"/>
      <c s="91" r="J39">
        <v>820000.00000000</v>
      </c>
      <c s="104" r="K39"/>
      <c s="105" r="L39"/>
      <c s="105" r="M39"/>
      <c s="105" r="N39">
        <v>820000.00000000</v>
      </c>
      <c s="105" r="O39"/>
      <c s="105" r="P39"/>
      <c s="105" r="Q39"/>
      <c s="105" r="R39"/>
      <c s="105" r="S39"/>
      <c s="105" r="T39"/>
      <c s="105" r="U39"/>
      <c s="106" r="V39">
        <f>""&amp;B39</f>
      </c>
      <c s="107" r="W39">
        <f>""&amp;C39</f>
      </c>
      <c s="108" r="X39">
        <f>""&amp;D39</f>
      </c>
      <c s="109" r="Y39"/>
      <c s="110" r="Z39"/>
      <c s="111" r="AA39"/>
      <c s="91" r="AB39">
        <v>85038.29000000</v>
      </c>
      <c s="104" r="AC39"/>
      <c s="91" r="AD39">
        <v>85038.29000000</v>
      </c>
      <c s="104" r="AE39"/>
      <c s="105" r="AF39"/>
      <c s="105" r="AG39"/>
      <c s="105" r="AH39">
        <v>85038.29000000</v>
      </c>
      <c s="105" r="AI39"/>
      <c s="105" r="AJ39"/>
      <c s="105" r="AK39"/>
      <c s="105" r="AL39"/>
      <c s="105" r="AM39"/>
      <c s="105" r="AN39"/>
      <c s="112" r="AO39"/>
      <c s="113" r="AP39">
        <f>""&amp;D39</f>
      </c>
      <c s="95" r="AQ39"/>
    </row>
    <row r="40" ht="11.25000000" customHeight="1">
      <c s="0" r="A40"/>
      <c s="88" r="B40" t="s">
        <v>111</v>
      </c>
      <c s="89" r="C40" t="s">
        <v>47</v>
      </c>
      <c s="90" r="D40" t="s">
        <v>112</v>
      </c>
      <c s="90" r="E40"/>
      <c s="90" r="F40"/>
      <c s="90" r="G40"/>
      <c s="91" r="H40">
        <v>2164000.00000000</v>
      </c>
      <c s="91" r="I40"/>
      <c s="91" r="J40">
        <v>2164000.00000000</v>
      </c>
      <c s="91" r="K40"/>
      <c s="91" r="L40"/>
      <c s="91" r="M40"/>
      <c s="91" r="N40">
        <v>2164000.00000000</v>
      </c>
      <c s="91" r="O40"/>
      <c s="91" r="P40"/>
      <c s="91" r="Q40"/>
      <c s="91" r="R40"/>
      <c s="91" r="S40"/>
      <c s="91" r="T40"/>
      <c s="91" r="U40"/>
      <c s="92" r="V40">
        <f>""&amp;B40</f>
      </c>
      <c s="89" r="W40">
        <f>""&amp;C40</f>
      </c>
      <c s="90" r="X40">
        <f>""&amp;D40</f>
      </c>
      <c s="90" r="Y40"/>
      <c s="90" r="Z40"/>
      <c s="90" r="AA40"/>
      <c s="91" r="AB40">
        <v>496618.06000000</v>
      </c>
      <c s="91" r="AC40"/>
      <c s="91" r="AD40">
        <v>496618.06000000</v>
      </c>
      <c s="91" r="AE40"/>
      <c s="91" r="AF40"/>
      <c s="91" r="AG40"/>
      <c s="91" r="AH40">
        <v>496618.06000000</v>
      </c>
      <c s="91" r="AI40"/>
      <c s="91" r="AJ40"/>
      <c s="91" r="AK40"/>
      <c s="91" r="AL40"/>
      <c s="91" r="AM40"/>
      <c s="91" r="AN40"/>
      <c s="93" r="AO40"/>
      <c s="94" r="AP40">
        <f>""&amp;D40</f>
      </c>
      <c s="95" r="AQ40"/>
    </row>
    <row r="41" ht="11.25000000" customHeight="1">
      <c s="0" r="A41"/>
      <c s="96" r="B41" t="s">
        <v>113</v>
      </c>
      <c s="89" r="C41" t="s">
        <v>47</v>
      </c>
      <c s="90" r="D41" t="s">
        <v>114</v>
      </c>
      <c s="90" r="E41"/>
      <c s="90" r="F41"/>
      <c s="90" r="G41"/>
      <c s="91" r="H41">
        <v>1314000.00000000</v>
      </c>
      <c s="91" r="I41"/>
      <c s="91" r="J41">
        <v>1314000.00000000</v>
      </c>
      <c s="91" r="K41"/>
      <c s="91" r="L41"/>
      <c s="91" r="M41"/>
      <c s="91" r="N41">
        <v>1314000.00000000</v>
      </c>
      <c s="91" r="O41"/>
      <c s="91" r="P41"/>
      <c s="91" r="Q41"/>
      <c s="91" r="R41"/>
      <c s="91" r="S41"/>
      <c s="91" r="T41"/>
      <c s="91" r="U41"/>
      <c s="97" r="V41">
        <f>""&amp;B41</f>
      </c>
      <c s="89" r="W41">
        <f>""&amp;C41</f>
      </c>
      <c s="90" r="X41">
        <f>""&amp;D41</f>
      </c>
      <c s="90" r="Y41"/>
      <c s="90" r="Z41"/>
      <c s="90" r="AA41"/>
      <c s="91" r="AB41">
        <v>393652.15000000</v>
      </c>
      <c s="91" r="AC41"/>
      <c s="91" r="AD41">
        <v>393652.15000000</v>
      </c>
      <c s="91" r="AE41"/>
      <c s="91" r="AF41"/>
      <c s="91" r="AG41"/>
      <c s="91" r="AH41">
        <v>393652.15000000</v>
      </c>
      <c s="91" r="AI41"/>
      <c s="91" r="AJ41"/>
      <c s="91" r="AK41"/>
      <c s="91" r="AL41"/>
      <c s="91" r="AM41"/>
      <c s="91" r="AN41"/>
      <c s="93" r="AO41"/>
      <c s="94" r="AP41">
        <f>""&amp;D41</f>
      </c>
      <c s="95" r="AQ41"/>
    </row>
    <row r="42" ht="27.65600000" customHeight="1">
      <c s="0" r="A42"/>
      <c s="262" r="B42" t="s">
        <v>115</v>
      </c>
      <c s="99" r="C42" t="s">
        <v>47</v>
      </c>
      <c s="100" r="D42" t="s">
        <v>116</v>
      </c>
      <c s="244" r="E42"/>
      <c s="245" r="F42"/>
      <c s="246" r="G42"/>
      <c s="91" r="H42">
        <v>1314000.00000000</v>
      </c>
      <c s="104" r="I42"/>
      <c s="91" r="J42">
        <v>1314000.00000000</v>
      </c>
      <c s="104" r="K42"/>
      <c s="105" r="L42"/>
      <c s="105" r="M42"/>
      <c s="105" r="N42">
        <v>1314000.00000000</v>
      </c>
      <c s="105" r="O42"/>
      <c s="105" r="P42"/>
      <c s="105" r="Q42"/>
      <c s="105" r="R42"/>
      <c s="105" r="S42"/>
      <c s="105" r="T42"/>
      <c s="105" r="U42"/>
      <c s="106" r="V42">
        <f>""&amp;B42</f>
      </c>
      <c s="107" r="W42">
        <f>""&amp;C42</f>
      </c>
      <c s="108" r="X42">
        <f>""&amp;D42</f>
      </c>
      <c s="109" r="Y42"/>
      <c s="110" r="Z42"/>
      <c s="111" r="AA42"/>
      <c s="91" r="AB42">
        <v>393652.15000000</v>
      </c>
      <c s="104" r="AC42"/>
      <c s="91" r="AD42">
        <v>393652.15000000</v>
      </c>
      <c s="104" r="AE42"/>
      <c s="105" r="AF42"/>
      <c s="105" r="AG42"/>
      <c s="105" r="AH42">
        <v>393652.15000000</v>
      </c>
      <c s="105" r="AI42"/>
      <c s="105" r="AJ42"/>
      <c s="105" r="AK42"/>
      <c s="105" r="AL42"/>
      <c s="105" r="AM42"/>
      <c s="105" r="AN42"/>
      <c s="112" r="AO42"/>
      <c s="113" r="AP42">
        <f>""&amp;D42</f>
      </c>
      <c s="95" r="AQ42"/>
    </row>
    <row r="43" ht="11.25000000" customHeight="1">
      <c s="0" r="A43"/>
      <c s="88" r="B43" t="s">
        <v>117</v>
      </c>
      <c s="89" r="C43" t="s">
        <v>47</v>
      </c>
      <c s="90" r="D43" t="s">
        <v>118</v>
      </c>
      <c s="90" r="E43"/>
      <c s="90" r="F43"/>
      <c s="90" r="G43"/>
      <c s="91" r="H43">
        <v>850000.00000000</v>
      </c>
      <c s="91" r="I43"/>
      <c s="91" r="J43">
        <v>850000.00000000</v>
      </c>
      <c s="91" r="K43"/>
      <c s="91" r="L43"/>
      <c s="91" r="M43"/>
      <c s="91" r="N43">
        <v>850000.00000000</v>
      </c>
      <c s="91" r="O43"/>
      <c s="91" r="P43"/>
      <c s="91" r="Q43"/>
      <c s="91" r="R43"/>
      <c s="91" r="S43"/>
      <c s="91" r="T43"/>
      <c s="91" r="U43"/>
      <c s="92" r="V43">
        <f>""&amp;B43</f>
      </c>
      <c s="89" r="W43">
        <f>""&amp;C43</f>
      </c>
      <c s="90" r="X43">
        <f>""&amp;D43</f>
      </c>
      <c s="90" r="Y43"/>
      <c s="90" r="Z43"/>
      <c s="90" r="AA43"/>
      <c s="91" r="AB43">
        <v>102965.91000000</v>
      </c>
      <c s="91" r="AC43"/>
      <c s="91" r="AD43">
        <v>102965.91000000</v>
      </c>
      <c s="91" r="AE43"/>
      <c s="91" r="AF43"/>
      <c s="91" r="AG43"/>
      <c s="91" r="AH43">
        <v>102965.91000000</v>
      </c>
      <c s="91" r="AI43"/>
      <c s="91" r="AJ43"/>
      <c s="91" r="AK43"/>
      <c s="91" r="AL43"/>
      <c s="91" r="AM43"/>
      <c s="91" r="AN43"/>
      <c s="93" r="AO43"/>
      <c s="94" r="AP43">
        <f>""&amp;D43</f>
      </c>
      <c s="95" r="AQ43"/>
    </row>
    <row r="44" ht="27.65600000" customHeight="1">
      <c s="0" r="A44"/>
      <c s="262" r="B44" t="s">
        <v>119</v>
      </c>
      <c s="99" r="C44" t="s">
        <v>47</v>
      </c>
      <c s="100" r="D44" t="s">
        <v>120</v>
      </c>
      <c s="244" r="E44"/>
      <c s="245" r="F44"/>
      <c s="246" r="G44"/>
      <c s="91" r="H44">
        <v>850000.00000000</v>
      </c>
      <c s="104" r="I44"/>
      <c s="91" r="J44">
        <v>850000.00000000</v>
      </c>
      <c s="104" r="K44"/>
      <c s="105" r="L44"/>
      <c s="105" r="M44"/>
      <c s="105" r="N44">
        <v>850000.00000000</v>
      </c>
      <c s="105" r="O44"/>
      <c s="105" r="P44"/>
      <c s="105" r="Q44"/>
      <c s="105" r="R44"/>
      <c s="105" r="S44"/>
      <c s="105" r="T44"/>
      <c s="105" r="U44"/>
      <c s="106" r="V44">
        <f>""&amp;B44</f>
      </c>
      <c s="107" r="W44">
        <f>""&amp;C44</f>
      </c>
      <c s="108" r="X44">
        <f>""&amp;D44</f>
      </c>
      <c s="109" r="Y44"/>
      <c s="110" r="Z44"/>
      <c s="111" r="AA44"/>
      <c s="91" r="AB44">
        <v>102965.91000000</v>
      </c>
      <c s="104" r="AC44"/>
      <c s="91" r="AD44">
        <v>102965.91000000</v>
      </c>
      <c s="104" r="AE44"/>
      <c s="105" r="AF44"/>
      <c s="105" r="AG44"/>
      <c s="105" r="AH44">
        <v>102965.91000000</v>
      </c>
      <c s="105" r="AI44"/>
      <c s="105" r="AJ44"/>
      <c s="105" r="AK44"/>
      <c s="105" r="AL44"/>
      <c s="105" r="AM44"/>
      <c s="105" r="AN44"/>
      <c s="112" r="AO44"/>
      <c s="113" r="AP44">
        <f>""&amp;D44</f>
      </c>
      <c s="95" r="AQ44"/>
    </row>
    <row r="45" ht="11.25000000" customHeight="1">
      <c s="0" r="A45"/>
      <c s="88" r="B45" t="s">
        <v>121</v>
      </c>
      <c s="89" r="C45" t="s">
        <v>47</v>
      </c>
      <c s="90" r="D45" t="s">
        <v>122</v>
      </c>
      <c s="90" r="E45"/>
      <c s="90" r="F45"/>
      <c s="90" r="G45"/>
      <c s="91" r="H45">
        <v>886000.00000000</v>
      </c>
      <c s="91" r="I45"/>
      <c s="91" r="J45">
        <v>886000.00000000</v>
      </c>
      <c s="91" r="K45"/>
      <c s="91" r="L45"/>
      <c s="91" r="M45"/>
      <c s="91" r="N45">
        <v>886000.00000000</v>
      </c>
      <c s="91" r="O45"/>
      <c s="91" r="P45"/>
      <c s="91" r="Q45"/>
      <c s="91" r="R45"/>
      <c s="91" r="S45"/>
      <c s="91" r="T45"/>
      <c s="91" r="U45"/>
      <c s="92" r="V45">
        <f>""&amp;B45</f>
      </c>
      <c s="89" r="W45">
        <f>""&amp;C45</f>
      </c>
      <c s="90" r="X45">
        <f>""&amp;D45</f>
      </c>
      <c s="90" r="Y45"/>
      <c s="90" r="Z45"/>
      <c s="90" r="AA45"/>
      <c s="91" r="AB45">
        <v>484137.47000000</v>
      </c>
      <c s="91" r="AC45"/>
      <c s="91" r="AD45">
        <v>484137.47000000</v>
      </c>
      <c s="91" r="AE45"/>
      <c s="91" r="AF45"/>
      <c s="91" r="AG45"/>
      <c s="91" r="AH45">
        <v>484137.47000000</v>
      </c>
      <c s="91" r="AI45"/>
      <c s="91" r="AJ45"/>
      <c s="91" r="AK45"/>
      <c s="91" r="AL45"/>
      <c s="91" r="AM45"/>
      <c s="91" r="AN45"/>
      <c s="93" r="AO45"/>
      <c s="94" r="AP45">
        <f>""&amp;D45</f>
      </c>
      <c s="95" r="AQ45"/>
    </row>
    <row r="46" ht="27.65600000" customHeight="1">
      <c s="0" r="A46"/>
      <c s="96" r="B46" t="s">
        <v>123</v>
      </c>
      <c s="89" r="C46" t="s">
        <v>47</v>
      </c>
      <c s="90" r="D46" t="s">
        <v>124</v>
      </c>
      <c s="90" r="E46"/>
      <c s="90" r="F46"/>
      <c s="90" r="G46"/>
      <c s="91" r="H46">
        <v>886000.00000000</v>
      </c>
      <c s="91" r="I46"/>
      <c s="91" r="J46">
        <v>886000.00000000</v>
      </c>
      <c s="91" r="K46"/>
      <c s="91" r="L46"/>
      <c s="91" r="M46"/>
      <c s="91" r="N46">
        <v>886000.00000000</v>
      </c>
      <c s="91" r="O46"/>
      <c s="91" r="P46"/>
      <c s="91" r="Q46"/>
      <c s="91" r="R46"/>
      <c s="91" r="S46"/>
      <c s="91" r="T46"/>
      <c s="91" r="U46"/>
      <c s="97" r="V46">
        <f>""&amp;B46</f>
      </c>
      <c s="89" r="W46">
        <f>""&amp;C46</f>
      </c>
      <c s="90" r="X46">
        <f>""&amp;D46</f>
      </c>
      <c s="90" r="Y46"/>
      <c s="90" r="Z46"/>
      <c s="90" r="AA46"/>
      <c s="91" r="AB46">
        <v>484137.47000000</v>
      </c>
      <c s="91" r="AC46"/>
      <c s="91" r="AD46">
        <v>484137.47000000</v>
      </c>
      <c s="91" r="AE46"/>
      <c s="91" r="AF46"/>
      <c s="91" r="AG46"/>
      <c s="91" r="AH46">
        <v>484137.47000000</v>
      </c>
      <c s="91" r="AI46"/>
      <c s="91" r="AJ46"/>
      <c s="91" r="AK46"/>
      <c s="91" r="AL46"/>
      <c s="91" r="AM46"/>
      <c s="91" r="AN46"/>
      <c s="93" r="AO46"/>
      <c s="94" r="AP46">
        <f>""&amp;D46</f>
      </c>
      <c s="95" r="AQ46"/>
    </row>
    <row r="47" ht="36.52500000" customHeight="1">
      <c s="0" r="A47"/>
      <c s="262" r="B47" t="s">
        <v>125</v>
      </c>
      <c s="99" r="C47" t="s">
        <v>47</v>
      </c>
      <c s="100" r="D47" t="s">
        <v>126</v>
      </c>
      <c s="244" r="E47"/>
      <c s="245" r="F47"/>
      <c s="246" r="G47"/>
      <c s="91" r="H47">
        <v>886000.00000000</v>
      </c>
      <c s="104" r="I47"/>
      <c s="91" r="J47">
        <v>886000.00000000</v>
      </c>
      <c s="104" r="K47"/>
      <c s="105" r="L47"/>
      <c s="105" r="M47"/>
      <c s="105" r="N47">
        <v>886000.00000000</v>
      </c>
      <c s="105" r="O47"/>
      <c s="105" r="P47"/>
      <c s="105" r="Q47"/>
      <c s="105" r="R47"/>
      <c s="105" r="S47"/>
      <c s="105" r="T47"/>
      <c s="105" r="U47"/>
      <c s="106" r="V47">
        <f>""&amp;B47</f>
      </c>
      <c s="107" r="W47">
        <f>""&amp;C47</f>
      </c>
      <c s="108" r="X47">
        <f>""&amp;D47</f>
      </c>
      <c s="109" r="Y47"/>
      <c s="110" r="Z47"/>
      <c s="111" r="AA47"/>
      <c s="91" r="AB47">
        <v>484137.47000000</v>
      </c>
      <c s="104" r="AC47"/>
      <c s="91" r="AD47">
        <v>484137.47000000</v>
      </c>
      <c s="104" r="AE47"/>
      <c s="105" r="AF47"/>
      <c s="105" r="AG47"/>
      <c s="105" r="AH47">
        <v>484137.47000000</v>
      </c>
      <c s="105" r="AI47"/>
      <c s="105" r="AJ47"/>
      <c s="105" r="AK47"/>
      <c s="105" r="AL47"/>
      <c s="105" r="AM47"/>
      <c s="105" r="AN47"/>
      <c s="112" r="AO47"/>
      <c s="113" r="AP47">
        <f>""&amp;D47</f>
      </c>
      <c s="95" r="AQ47"/>
    </row>
    <row r="48" ht="27.65600000" customHeight="1">
      <c s="0" r="A48"/>
      <c s="88" r="B48" t="s">
        <v>127</v>
      </c>
      <c s="89" r="C48" t="s">
        <v>47</v>
      </c>
      <c s="90" r="D48" t="s">
        <v>128</v>
      </c>
      <c s="90" r="E48"/>
      <c s="90" r="F48"/>
      <c s="90" r="G48"/>
      <c s="91" r="H48">
        <v>1251900.00000000</v>
      </c>
      <c s="91" r="I48"/>
      <c s="91" r="J48">
        <v>1251900.00000000</v>
      </c>
      <c s="91" r="K48"/>
      <c s="91" r="L48"/>
      <c s="91" r="M48"/>
      <c s="91" r="N48">
        <v>1251900.00000000</v>
      </c>
      <c s="91" r="O48"/>
      <c s="91" r="P48"/>
      <c s="91" r="Q48"/>
      <c s="91" r="R48"/>
      <c s="91" r="S48"/>
      <c s="91" r="T48"/>
      <c s="91" r="U48"/>
      <c s="92" r="V48">
        <f>""&amp;B48</f>
      </c>
      <c s="89" r="W48">
        <f>""&amp;C48</f>
      </c>
      <c s="90" r="X48">
        <f>""&amp;D48</f>
      </c>
      <c s="90" r="Y48"/>
      <c s="90" r="Z48"/>
      <c s="90" r="AA48"/>
      <c s="91" r="AB48">
        <v>609122.94000000</v>
      </c>
      <c s="91" r="AC48"/>
      <c s="91" r="AD48">
        <v>609122.94000000</v>
      </c>
      <c s="91" r="AE48"/>
      <c s="91" r="AF48"/>
      <c s="91" r="AG48"/>
      <c s="91" r="AH48">
        <v>609122.94000000</v>
      </c>
      <c s="91" r="AI48"/>
      <c s="91" r="AJ48"/>
      <c s="91" r="AK48"/>
      <c s="91" r="AL48"/>
      <c s="91" r="AM48"/>
      <c s="91" r="AN48"/>
      <c s="93" r="AO48"/>
      <c s="94" r="AP48">
        <f>""&amp;D48</f>
      </c>
      <c s="95" r="AQ48"/>
    </row>
    <row r="49" ht="63.13200000" customHeight="1">
      <c s="0" r="A49"/>
      <c s="96" r="B49" t="s">
        <v>129</v>
      </c>
      <c s="89" r="C49" t="s">
        <v>47</v>
      </c>
      <c s="90" r="D49" t="s">
        <v>130</v>
      </c>
      <c s="90" r="E49"/>
      <c s="90" r="F49"/>
      <c s="90" r="G49"/>
      <c s="91" r="H49">
        <v>1171900.00000000</v>
      </c>
      <c s="91" r="I49"/>
      <c s="91" r="J49">
        <v>1171900.00000000</v>
      </c>
      <c s="91" r="K49"/>
      <c s="91" r="L49"/>
      <c s="91" r="M49"/>
      <c s="91" r="N49">
        <v>1171900.00000000</v>
      </c>
      <c s="91" r="O49"/>
      <c s="91" r="P49"/>
      <c s="91" r="Q49"/>
      <c s="91" r="R49"/>
      <c s="91" r="S49"/>
      <c s="91" r="T49"/>
      <c s="91" r="U49"/>
      <c s="97" r="V49">
        <f>""&amp;B49</f>
      </c>
      <c s="89" r="W49">
        <f>""&amp;C49</f>
      </c>
      <c s="90" r="X49">
        <f>""&amp;D49</f>
      </c>
      <c s="90" r="Y49"/>
      <c s="90" r="Z49"/>
      <c s="90" r="AA49"/>
      <c s="91" r="AB49">
        <v>568409.22000000</v>
      </c>
      <c s="91" r="AC49"/>
      <c s="91" r="AD49">
        <v>568409.22000000</v>
      </c>
      <c s="91" r="AE49"/>
      <c s="91" r="AF49"/>
      <c s="91" r="AG49"/>
      <c s="91" r="AH49">
        <v>568409.22000000</v>
      </c>
      <c s="91" r="AI49"/>
      <c s="91" r="AJ49"/>
      <c s="91" r="AK49"/>
      <c s="91" r="AL49"/>
      <c s="91" r="AM49"/>
      <c s="91" r="AN49"/>
      <c s="93" r="AO49"/>
      <c s="94" r="AP49">
        <f>""&amp;D49</f>
      </c>
      <c s="95" r="AQ49"/>
    </row>
    <row r="50" ht="45.39400000" customHeight="1">
      <c s="0" r="A50"/>
      <c s="96" r="B50" t="s">
        <v>131</v>
      </c>
      <c s="89" r="C50" t="s">
        <v>47</v>
      </c>
      <c s="90" r="D50" t="s">
        <v>132</v>
      </c>
      <c s="90" r="E50"/>
      <c s="90" r="F50"/>
      <c s="90" r="G50"/>
      <c s="91" r="H50">
        <v>1060400.00000000</v>
      </c>
      <c s="91" r="I50"/>
      <c s="91" r="J50">
        <v>1060400.00000000</v>
      </c>
      <c s="91" r="K50"/>
      <c s="91" r="L50"/>
      <c s="91" r="M50"/>
      <c s="91" r="N50">
        <v>1060400.00000000</v>
      </c>
      <c s="91" r="O50"/>
      <c s="91" r="P50"/>
      <c s="91" r="Q50"/>
      <c s="91" r="R50"/>
      <c s="91" r="S50"/>
      <c s="91" r="T50"/>
      <c s="91" r="U50"/>
      <c s="97" r="V50">
        <f>""&amp;B50</f>
      </c>
      <c s="89" r="W50">
        <f>""&amp;C50</f>
      </c>
      <c s="90" r="X50">
        <f>""&amp;D50</f>
      </c>
      <c s="90" r="Y50"/>
      <c s="90" r="Z50"/>
      <c s="90" r="AA50"/>
      <c s="91" r="AB50">
        <v>504714.46000000</v>
      </c>
      <c s="91" r="AC50"/>
      <c s="91" r="AD50">
        <v>504714.46000000</v>
      </c>
      <c s="91" r="AE50"/>
      <c s="91" r="AF50"/>
      <c s="91" r="AG50"/>
      <c s="91" r="AH50">
        <v>504714.46000000</v>
      </c>
      <c s="91" r="AI50"/>
      <c s="91" r="AJ50"/>
      <c s="91" r="AK50"/>
      <c s="91" r="AL50"/>
      <c s="91" r="AM50"/>
      <c s="91" r="AN50"/>
      <c s="93" r="AO50"/>
      <c s="94" r="AP50">
        <f>""&amp;D50</f>
      </c>
      <c s="95" r="AQ50"/>
    </row>
    <row r="51" ht="63.13200000" customHeight="1">
      <c s="0" r="A51"/>
      <c s="262" r="B51" t="s">
        <v>133</v>
      </c>
      <c s="99" r="C51" t="s">
        <v>47</v>
      </c>
      <c s="100" r="D51" t="s">
        <v>134</v>
      </c>
      <c s="244" r="E51"/>
      <c s="245" r="F51"/>
      <c s="246" r="G51"/>
      <c s="91" r="H51">
        <v>1060400.00000000</v>
      </c>
      <c s="104" r="I51"/>
      <c s="91" r="J51">
        <v>1060400.00000000</v>
      </c>
      <c s="104" r="K51"/>
      <c s="105" r="L51"/>
      <c s="105" r="M51"/>
      <c s="105" r="N51">
        <v>1060400.00000000</v>
      </c>
      <c s="105" r="O51"/>
      <c s="105" r="P51"/>
      <c s="105" r="Q51"/>
      <c s="105" r="R51"/>
      <c s="105" r="S51"/>
      <c s="105" r="T51"/>
      <c s="105" r="U51"/>
      <c s="106" r="V51">
        <f>""&amp;B51</f>
      </c>
      <c s="107" r="W51">
        <f>""&amp;C51</f>
      </c>
      <c s="108" r="X51">
        <f>""&amp;D51</f>
      </c>
      <c s="109" r="Y51"/>
      <c s="110" r="Z51"/>
      <c s="111" r="AA51"/>
      <c s="91" r="AB51">
        <v>504714.46000000</v>
      </c>
      <c s="104" r="AC51"/>
      <c s="91" r="AD51">
        <v>504714.46000000</v>
      </c>
      <c s="104" r="AE51"/>
      <c s="105" r="AF51"/>
      <c s="105" r="AG51"/>
      <c s="105" r="AH51">
        <v>504714.46000000</v>
      </c>
      <c s="105" r="AI51"/>
      <c s="105" r="AJ51"/>
      <c s="105" r="AK51"/>
      <c s="105" r="AL51"/>
      <c s="105" r="AM51"/>
      <c s="105" r="AN51"/>
      <c s="112" r="AO51"/>
      <c s="113" r="AP51">
        <f>""&amp;D51</f>
      </c>
      <c s="95" r="AQ51"/>
    </row>
    <row r="52" ht="63.13200000" customHeight="1">
      <c s="0" r="A52"/>
      <c s="88" r="B52" t="s">
        <v>135</v>
      </c>
      <c s="89" r="C52" t="s">
        <v>47</v>
      </c>
      <c s="90" r="D52" t="s">
        <v>136</v>
      </c>
      <c s="90" r="E52"/>
      <c s="90" r="F52"/>
      <c s="90" r="G52"/>
      <c s="91" r="H52">
        <v>11600.00000000</v>
      </c>
      <c s="91" r="I52"/>
      <c s="91" r="J52">
        <v>11600.00000000</v>
      </c>
      <c s="91" r="K52"/>
      <c s="91" r="L52"/>
      <c s="91" r="M52"/>
      <c s="91" r="N52">
        <v>11600.00000000</v>
      </c>
      <c s="91" r="O52"/>
      <c s="91" r="P52"/>
      <c s="91" r="Q52"/>
      <c s="91" r="R52"/>
      <c s="91" r="S52"/>
      <c s="91" r="T52"/>
      <c s="91" r="U52"/>
      <c s="92" r="V52">
        <f>""&amp;B52</f>
      </c>
      <c s="89" r="W52">
        <f>""&amp;C52</f>
      </c>
      <c s="90" r="X52">
        <f>""&amp;D52</f>
      </c>
      <c s="90" r="Y52"/>
      <c s="90" r="Z52"/>
      <c s="90" r="AA52"/>
      <c s="91" r="AB52">
        <v>31847.38000000</v>
      </c>
      <c s="91" r="AC52"/>
      <c s="91" r="AD52">
        <v>31847.38000000</v>
      </c>
      <c s="91" r="AE52"/>
      <c s="91" r="AF52"/>
      <c s="91" r="AG52"/>
      <c s="91" r="AH52">
        <v>31847.38000000</v>
      </c>
      <c s="91" r="AI52"/>
      <c s="91" r="AJ52"/>
      <c s="91" r="AK52"/>
      <c s="91" r="AL52"/>
      <c s="91" r="AM52"/>
      <c s="91" r="AN52"/>
      <c s="93" r="AO52"/>
      <c s="94" r="AP52">
        <f>""&amp;D52</f>
      </c>
      <c s="95" r="AQ52"/>
    </row>
    <row r="53" ht="54.26300000" customHeight="1">
      <c s="0" r="A53"/>
      <c s="262" r="B53" t="s">
        <v>137</v>
      </c>
      <c s="99" r="C53" t="s">
        <v>47</v>
      </c>
      <c s="100" r="D53" t="s">
        <v>138</v>
      </c>
      <c s="244" r="E53"/>
      <c s="245" r="F53"/>
      <c s="246" r="G53"/>
      <c s="91" r="H53">
        <v>11600.00000000</v>
      </c>
      <c s="104" r="I53"/>
      <c s="91" r="J53">
        <v>11600.00000000</v>
      </c>
      <c s="104" r="K53"/>
      <c s="105" r="L53"/>
      <c s="105" r="M53"/>
      <c s="105" r="N53">
        <v>11600.00000000</v>
      </c>
      <c s="105" r="O53"/>
      <c s="105" r="P53"/>
      <c s="105" r="Q53"/>
      <c s="105" r="R53"/>
      <c s="105" r="S53"/>
      <c s="105" r="T53"/>
      <c s="105" r="U53"/>
      <c s="106" r="V53">
        <f>""&amp;B53</f>
      </c>
      <c s="107" r="W53">
        <f>""&amp;C53</f>
      </c>
      <c s="108" r="X53">
        <f>""&amp;D53</f>
      </c>
      <c s="109" r="Y53"/>
      <c s="110" r="Z53"/>
      <c s="111" r="AA53"/>
      <c s="91" r="AB53">
        <v>31847.38000000</v>
      </c>
      <c s="104" r="AC53"/>
      <c s="91" r="AD53">
        <v>31847.38000000</v>
      </c>
      <c s="104" r="AE53"/>
      <c s="105" r="AF53"/>
      <c s="105" r="AG53"/>
      <c s="105" r="AH53">
        <v>31847.38000000</v>
      </c>
      <c s="105" r="AI53"/>
      <c s="105" r="AJ53"/>
      <c s="105" r="AK53"/>
      <c s="105" r="AL53"/>
      <c s="105" r="AM53"/>
      <c s="105" r="AN53"/>
      <c s="112" r="AO53"/>
      <c s="113" r="AP53">
        <f>""&amp;D53</f>
      </c>
      <c s="95" r="AQ53"/>
    </row>
    <row r="54" ht="63.13200000" customHeight="1">
      <c s="0" r="A54"/>
      <c s="88" r="B54" t="s">
        <v>139</v>
      </c>
      <c s="89" r="C54" t="s">
        <v>47</v>
      </c>
      <c s="90" r="D54" t="s">
        <v>140</v>
      </c>
      <c s="90" r="E54"/>
      <c s="90" r="F54"/>
      <c s="90" r="G54"/>
      <c s="91" r="H54">
        <v>99900.00000000</v>
      </c>
      <c s="91" r="I54"/>
      <c s="91" r="J54">
        <v>99900.00000000</v>
      </c>
      <c s="91" r="K54"/>
      <c s="91" r="L54"/>
      <c s="91" r="M54"/>
      <c s="91" r="N54">
        <v>99900.00000000</v>
      </c>
      <c s="91" r="O54"/>
      <c s="91" r="P54"/>
      <c s="91" r="Q54"/>
      <c s="91" r="R54"/>
      <c s="91" r="S54"/>
      <c s="91" r="T54"/>
      <c s="91" r="U54"/>
      <c s="92" r="V54">
        <f>""&amp;B54</f>
      </c>
      <c s="89" r="W54">
        <f>""&amp;C54</f>
      </c>
      <c s="90" r="X54">
        <f>""&amp;D54</f>
      </c>
      <c s="90" r="Y54"/>
      <c s="90" r="Z54"/>
      <c s="90" r="AA54"/>
      <c s="91" r="AB54">
        <v>31847.38000000</v>
      </c>
      <c s="91" r="AC54"/>
      <c s="91" r="AD54">
        <v>31847.38000000</v>
      </c>
      <c s="91" r="AE54"/>
      <c s="91" r="AF54"/>
      <c s="91" r="AG54"/>
      <c s="91" r="AH54">
        <v>31847.38000000</v>
      </c>
      <c s="91" r="AI54"/>
      <c s="91" r="AJ54"/>
      <c s="91" r="AK54"/>
      <c s="91" r="AL54"/>
      <c s="91" r="AM54"/>
      <c s="91" r="AN54"/>
      <c s="93" r="AO54"/>
      <c s="94" r="AP54">
        <f>""&amp;D54</f>
      </c>
      <c s="95" r="AQ54"/>
    </row>
    <row r="55" ht="54.26300000" customHeight="1">
      <c s="0" r="A55"/>
      <c s="262" r="B55" t="s">
        <v>141</v>
      </c>
      <c s="99" r="C55" t="s">
        <v>47</v>
      </c>
      <c s="100" r="D55" t="s">
        <v>142</v>
      </c>
      <c s="244" r="E55"/>
      <c s="245" r="F55"/>
      <c s="246" r="G55"/>
      <c s="91" r="H55">
        <v>99900.00000000</v>
      </c>
      <c s="104" r="I55"/>
      <c s="91" r="J55">
        <v>99900.00000000</v>
      </c>
      <c s="104" r="K55"/>
      <c s="105" r="L55"/>
      <c s="105" r="M55"/>
      <c s="105" r="N55">
        <v>99900.00000000</v>
      </c>
      <c s="105" r="O55"/>
      <c s="105" r="P55"/>
      <c s="105" r="Q55"/>
      <c s="105" r="R55"/>
      <c s="105" r="S55"/>
      <c s="105" r="T55"/>
      <c s="105" r="U55"/>
      <c s="106" r="V55">
        <f>""&amp;B55</f>
      </c>
      <c s="107" r="W55">
        <f>""&amp;C55</f>
      </c>
      <c s="108" r="X55">
        <f>""&amp;D55</f>
      </c>
      <c s="109" r="Y55"/>
      <c s="110" r="Z55"/>
      <c s="111" r="AA55"/>
      <c s="91" r="AB55">
        <v>31847.38000000</v>
      </c>
      <c s="104" r="AC55"/>
      <c s="91" r="AD55">
        <v>31847.38000000</v>
      </c>
      <c s="104" r="AE55"/>
      <c s="105" r="AF55"/>
      <c s="105" r="AG55"/>
      <c s="105" r="AH55">
        <v>31847.38000000</v>
      </c>
      <c s="105" r="AI55"/>
      <c s="105" r="AJ55"/>
      <c s="105" r="AK55"/>
      <c s="105" r="AL55"/>
      <c s="105" r="AM55"/>
      <c s="105" r="AN55"/>
      <c s="112" r="AO55"/>
      <c s="113" r="AP55">
        <f>""&amp;D55</f>
      </c>
      <c s="95" r="AQ55"/>
    </row>
    <row r="56" ht="36.52500000" customHeight="1">
      <c s="0" r="A56"/>
      <c s="88" r="B56" t="s">
        <v>143</v>
      </c>
      <c s="89" r="C56" t="s">
        <v>47</v>
      </c>
      <c s="90" r="D56" t="s">
        <v>144</v>
      </c>
      <c s="90" r="E56"/>
      <c s="90" r="F56"/>
      <c s="90" r="G56"/>
      <c s="91" r="H56">
        <v>0.00000000</v>
      </c>
      <c s="91" r="I56"/>
      <c s="91" r="J56">
        <v>0.00000000</v>
      </c>
      <c s="91" r="K56"/>
      <c s="91" r="L56"/>
      <c s="91" r="M56"/>
      <c s="91" r="N56"/>
      <c s="91" r="O56"/>
      <c s="91" r="P56"/>
      <c s="91" r="Q56"/>
      <c s="91" r="R56"/>
      <c s="91" r="S56"/>
      <c s="91" r="T56"/>
      <c s="91" r="U56"/>
      <c s="92" r="V56">
        <f>""&amp;B56</f>
      </c>
      <c s="89" r="W56">
        <f>""&amp;C56</f>
      </c>
      <c s="90" r="X56">
        <f>""&amp;D56</f>
      </c>
      <c s="90" r="Y56"/>
      <c s="90" r="Z56"/>
      <c s="90" r="AA56"/>
      <c s="91" r="AB56">
        <v>7.24000000</v>
      </c>
      <c s="91" r="AC56"/>
      <c s="91" r="AD56">
        <v>7.24000000</v>
      </c>
      <c s="91" r="AE56"/>
      <c s="91" r="AF56"/>
      <c s="91" r="AG56"/>
      <c s="91" r="AH56">
        <v>7.24000000</v>
      </c>
      <c s="91" r="AI56"/>
      <c s="91" r="AJ56"/>
      <c s="91" r="AK56"/>
      <c s="91" r="AL56"/>
      <c s="91" r="AM56"/>
      <c s="91" r="AN56"/>
      <c s="93" r="AO56"/>
      <c s="94" r="AP56">
        <f>""&amp;D56</f>
      </c>
      <c s="95" r="AQ56"/>
    </row>
    <row r="57" ht="63.13200000" customHeight="1">
      <c s="0" r="A57"/>
      <c s="96" r="B57" t="s">
        <v>145</v>
      </c>
      <c s="89" r="C57" t="s">
        <v>47</v>
      </c>
      <c s="90" r="D57" t="s">
        <v>146</v>
      </c>
      <c s="90" r="E57"/>
      <c s="90" r="F57"/>
      <c s="90" r="G57"/>
      <c s="91" r="H57">
        <v>0.00000000</v>
      </c>
      <c s="91" r="I57"/>
      <c s="91" r="J57">
        <v>0.00000000</v>
      </c>
      <c s="91" r="K57"/>
      <c s="91" r="L57"/>
      <c s="91" r="M57"/>
      <c s="91" r="N57"/>
      <c s="91" r="O57"/>
      <c s="91" r="P57"/>
      <c s="91" r="Q57"/>
      <c s="91" r="R57"/>
      <c s="91" r="S57"/>
      <c s="91" r="T57"/>
      <c s="91" r="U57"/>
      <c s="97" r="V57">
        <f>""&amp;B57</f>
      </c>
      <c s="89" r="W57">
        <f>""&amp;C57</f>
      </c>
      <c s="90" r="X57">
        <f>""&amp;D57</f>
      </c>
      <c s="90" r="Y57"/>
      <c s="90" r="Z57"/>
      <c s="90" r="AA57"/>
      <c s="91" r="AB57">
        <v>7.24000000</v>
      </c>
      <c s="91" r="AC57"/>
      <c s="91" r="AD57">
        <v>7.24000000</v>
      </c>
      <c s="91" r="AE57"/>
      <c s="91" r="AF57"/>
      <c s="91" r="AG57"/>
      <c s="91" r="AH57">
        <v>7.24000000</v>
      </c>
      <c s="91" r="AI57"/>
      <c s="91" r="AJ57"/>
      <c s="91" r="AK57"/>
      <c s="91" r="AL57"/>
      <c s="91" r="AM57"/>
      <c s="91" r="AN57"/>
      <c s="93" r="AO57"/>
      <c s="94" r="AP57">
        <f>""&amp;D57</f>
      </c>
      <c s="95" r="AQ57"/>
    </row>
    <row r="58" ht="116.34600000" customHeight="1">
      <c s="0" r="A58"/>
      <c s="262" r="B58" t="s">
        <v>147</v>
      </c>
      <c s="99" r="C58" t="s">
        <v>47</v>
      </c>
      <c s="100" r="D58" t="s">
        <v>148</v>
      </c>
      <c s="244" r="E58"/>
      <c s="245" r="F58"/>
      <c s="246" r="G58"/>
      <c s="91" r="H58">
        <v>0.00000000</v>
      </c>
      <c s="104" r="I58"/>
      <c s="91" r="J58">
        <v>0.00000000</v>
      </c>
      <c s="104" r="K58"/>
      <c s="105" r="L58"/>
      <c s="105" r="M58"/>
      <c s="105" r="N58"/>
      <c s="105" r="O58"/>
      <c s="105" r="P58"/>
      <c s="105" r="Q58"/>
      <c s="105" r="R58"/>
      <c s="105" r="S58"/>
      <c s="105" r="T58"/>
      <c s="105" r="U58"/>
      <c s="106" r="V58">
        <f>""&amp;B58</f>
      </c>
      <c s="107" r="W58">
        <f>""&amp;C58</f>
      </c>
      <c s="108" r="X58">
        <f>""&amp;D58</f>
      </c>
      <c s="109" r="Y58"/>
      <c s="110" r="Z58"/>
      <c s="111" r="AA58"/>
      <c s="91" r="AB58">
        <v>7.24000000</v>
      </c>
      <c s="104" r="AC58"/>
      <c s="91" r="AD58">
        <v>7.24000000</v>
      </c>
      <c s="104" r="AE58"/>
      <c s="105" r="AF58"/>
      <c s="105" r="AG58"/>
      <c s="105" r="AH58">
        <v>7.24000000</v>
      </c>
      <c s="105" r="AI58"/>
      <c s="105" r="AJ58"/>
      <c s="105" r="AK58"/>
      <c s="105" r="AL58"/>
      <c s="105" r="AM58"/>
      <c s="105" r="AN58"/>
      <c s="112" r="AO58"/>
      <c s="113" r="AP58">
        <f>""&amp;D58</f>
      </c>
      <c s="95" r="AQ58"/>
    </row>
    <row r="59" ht="63.13200000" customHeight="1">
      <c s="0" r="A59"/>
      <c s="88" r="B59" t="s">
        <v>149</v>
      </c>
      <c s="89" r="C59" t="s">
        <v>47</v>
      </c>
      <c s="90" r="D59" t="s">
        <v>150</v>
      </c>
      <c s="90" r="E59"/>
      <c s="90" r="F59"/>
      <c s="90" r="G59"/>
      <c s="91" r="H59">
        <v>80000.00000000</v>
      </c>
      <c s="91" r="I59"/>
      <c s="91" r="J59">
        <v>80000.00000000</v>
      </c>
      <c s="91" r="K59"/>
      <c s="91" r="L59"/>
      <c s="91" r="M59"/>
      <c s="91" r="N59">
        <v>80000.00000000</v>
      </c>
      <c s="91" r="O59"/>
      <c s="91" r="P59"/>
      <c s="91" r="Q59"/>
      <c s="91" r="R59"/>
      <c s="91" r="S59"/>
      <c s="91" r="T59"/>
      <c s="91" r="U59"/>
      <c s="92" r="V59">
        <f>""&amp;B59</f>
      </c>
      <c s="89" r="W59">
        <f>""&amp;C59</f>
      </c>
      <c s="90" r="X59">
        <f>""&amp;D59</f>
      </c>
      <c s="90" r="Y59"/>
      <c s="90" r="Z59"/>
      <c s="90" r="AA59"/>
      <c s="91" r="AB59">
        <v>40706.48000000</v>
      </c>
      <c s="91" r="AC59"/>
      <c s="91" r="AD59">
        <v>40706.48000000</v>
      </c>
      <c s="91" r="AE59"/>
      <c s="91" r="AF59"/>
      <c s="91" r="AG59"/>
      <c s="91" r="AH59">
        <v>40706.48000000</v>
      </c>
      <c s="91" r="AI59"/>
      <c s="91" r="AJ59"/>
      <c s="91" r="AK59"/>
      <c s="91" r="AL59"/>
      <c s="91" r="AM59"/>
      <c s="91" r="AN59"/>
      <c s="93" r="AO59"/>
      <c s="94" r="AP59">
        <f>""&amp;D59</f>
      </c>
      <c s="95" r="AQ59"/>
    </row>
    <row r="60" ht="63.13200000" customHeight="1">
      <c s="0" r="A60"/>
      <c s="96" r="B60" t="s">
        <v>151</v>
      </c>
      <c s="89" r="C60" t="s">
        <v>47</v>
      </c>
      <c s="90" r="D60" t="s">
        <v>152</v>
      </c>
      <c s="90" r="E60"/>
      <c s="90" r="F60"/>
      <c s="90" r="G60"/>
      <c s="91" r="H60">
        <v>80000.00000000</v>
      </c>
      <c s="91" r="I60"/>
      <c s="91" r="J60">
        <v>80000.00000000</v>
      </c>
      <c s="91" r="K60"/>
      <c s="91" r="L60"/>
      <c s="91" r="M60"/>
      <c s="91" r="N60">
        <v>80000.00000000</v>
      </c>
      <c s="91" r="O60"/>
      <c s="91" r="P60"/>
      <c s="91" r="Q60"/>
      <c s="91" r="R60"/>
      <c s="91" r="S60"/>
      <c s="91" r="T60"/>
      <c s="91" r="U60"/>
      <c s="97" r="V60">
        <f>""&amp;B60</f>
      </c>
      <c s="89" r="W60">
        <f>""&amp;C60</f>
      </c>
      <c s="90" r="X60">
        <f>""&amp;D60</f>
      </c>
      <c s="90" r="Y60"/>
      <c s="90" r="Z60"/>
      <c s="90" r="AA60"/>
      <c s="91" r="AB60">
        <v>40706.48000000</v>
      </c>
      <c s="91" r="AC60"/>
      <c s="91" r="AD60">
        <v>40706.48000000</v>
      </c>
      <c s="91" r="AE60"/>
      <c s="91" r="AF60"/>
      <c s="91" r="AG60"/>
      <c s="91" r="AH60">
        <v>40706.48000000</v>
      </c>
      <c s="91" r="AI60"/>
      <c s="91" r="AJ60"/>
      <c s="91" r="AK60"/>
      <c s="91" r="AL60"/>
      <c s="91" r="AM60"/>
      <c s="91" r="AN60"/>
      <c s="93" r="AO60"/>
      <c s="94" r="AP60">
        <f>""&amp;D60</f>
      </c>
      <c s="95" r="AQ60"/>
    </row>
    <row r="61" ht="54.26300000" customHeight="1">
      <c s="0" r="A61"/>
      <c s="262" r="B61" t="s">
        <v>153</v>
      </c>
      <c s="99" r="C61" t="s">
        <v>47</v>
      </c>
      <c s="100" r="D61" t="s">
        <v>154</v>
      </c>
      <c s="244" r="E61"/>
      <c s="245" r="F61"/>
      <c s="246" r="G61"/>
      <c s="91" r="H61">
        <v>80000.00000000</v>
      </c>
      <c s="104" r="I61"/>
      <c s="91" r="J61">
        <v>80000.00000000</v>
      </c>
      <c s="104" r="K61"/>
      <c s="105" r="L61"/>
      <c s="105" r="M61"/>
      <c s="105" r="N61">
        <v>80000.00000000</v>
      </c>
      <c s="105" r="O61"/>
      <c s="105" r="P61"/>
      <c s="105" r="Q61"/>
      <c s="105" r="R61"/>
      <c s="105" r="S61"/>
      <c s="105" r="T61"/>
      <c s="105" r="U61"/>
      <c s="106" r="V61">
        <f>""&amp;B61</f>
      </c>
      <c s="107" r="W61">
        <f>""&amp;C61</f>
      </c>
      <c s="108" r="X61">
        <f>""&amp;D61</f>
      </c>
      <c s="109" r="Y61"/>
      <c s="110" r="Z61"/>
      <c s="111" r="AA61"/>
      <c s="91" r="AB61">
        <v>40706.48000000</v>
      </c>
      <c s="104" r="AC61"/>
      <c s="91" r="AD61">
        <v>40706.48000000</v>
      </c>
      <c s="104" r="AE61"/>
      <c s="105" r="AF61"/>
      <c s="105" r="AG61"/>
      <c s="105" r="AH61">
        <v>40706.48000000</v>
      </c>
      <c s="105" r="AI61"/>
      <c s="105" r="AJ61"/>
      <c s="105" r="AK61"/>
      <c s="105" r="AL61"/>
      <c s="105" r="AM61"/>
      <c s="105" r="AN61"/>
      <c s="112" r="AO61"/>
      <c s="113" r="AP61">
        <f>""&amp;D61</f>
      </c>
      <c s="95" r="AQ61"/>
    </row>
    <row r="62" ht="18.78700000" customHeight="1">
      <c s="0" r="A62"/>
      <c s="88" r="B62" t="s">
        <v>155</v>
      </c>
      <c s="89" r="C62" t="s">
        <v>47</v>
      </c>
      <c s="90" r="D62" t="s">
        <v>156</v>
      </c>
      <c s="90" r="E62"/>
      <c s="90" r="F62"/>
      <c s="90" r="G62"/>
      <c s="91" r="H62">
        <v>9000.00000000</v>
      </c>
      <c s="91" r="I62"/>
      <c s="91" r="J62">
        <v>9000.00000000</v>
      </c>
      <c s="91" r="K62"/>
      <c s="91" r="L62"/>
      <c s="91" r="M62"/>
      <c s="91" r="N62">
        <v>9000.00000000</v>
      </c>
      <c s="91" r="O62"/>
      <c s="91" r="P62"/>
      <c s="91" r="Q62"/>
      <c s="91" r="R62"/>
      <c s="91" r="S62"/>
      <c s="91" r="T62"/>
      <c s="91" r="U62"/>
      <c s="92" r="V62">
        <f>""&amp;B62</f>
      </c>
      <c s="89" r="W62">
        <f>""&amp;C62</f>
      </c>
      <c s="90" r="X62">
        <f>""&amp;D62</f>
      </c>
      <c s="90" r="Y62"/>
      <c s="90" r="Z62"/>
      <c s="90" r="AA62"/>
      <c s="91" r="AB62">
        <v>15047.87000000</v>
      </c>
      <c s="91" r="AC62"/>
      <c s="91" r="AD62">
        <v>15047.87000000</v>
      </c>
      <c s="91" r="AE62"/>
      <c s="91" r="AF62"/>
      <c s="91" r="AG62"/>
      <c s="91" r="AH62">
        <v>15047.87000000</v>
      </c>
      <c s="91" r="AI62"/>
      <c s="91" r="AJ62"/>
      <c s="91" r="AK62"/>
      <c s="91" r="AL62"/>
      <c s="91" r="AM62"/>
      <c s="91" r="AN62"/>
      <c s="93" r="AO62"/>
      <c s="94" r="AP62">
        <f>""&amp;D62</f>
      </c>
      <c s="95" r="AQ62"/>
    </row>
    <row r="63" ht="18.78700000" customHeight="1">
      <c s="0" r="A63"/>
      <c s="96" r="B63" t="s">
        <v>157</v>
      </c>
      <c s="89" r="C63" t="s">
        <v>47</v>
      </c>
      <c s="90" r="D63" t="s">
        <v>158</v>
      </c>
      <c s="90" r="E63"/>
      <c s="90" r="F63"/>
      <c s="90" r="G63"/>
      <c s="91" r="H63">
        <v>9000.00000000</v>
      </c>
      <c s="91" r="I63"/>
      <c s="91" r="J63">
        <v>9000.00000000</v>
      </c>
      <c s="91" r="K63"/>
      <c s="91" r="L63"/>
      <c s="91" r="M63"/>
      <c s="91" r="N63">
        <v>9000.00000000</v>
      </c>
      <c s="91" r="O63"/>
      <c s="91" r="P63"/>
      <c s="91" r="Q63"/>
      <c s="91" r="R63"/>
      <c s="91" r="S63"/>
      <c s="91" r="T63"/>
      <c s="91" r="U63"/>
      <c s="97" r="V63">
        <f>""&amp;B63</f>
      </c>
      <c s="89" r="W63">
        <f>""&amp;C63</f>
      </c>
      <c s="90" r="X63">
        <f>""&amp;D63</f>
      </c>
      <c s="90" r="Y63"/>
      <c s="90" r="Z63"/>
      <c s="90" r="AA63"/>
      <c s="91" r="AB63">
        <v>15047.87000000</v>
      </c>
      <c s="91" r="AC63"/>
      <c s="91" r="AD63">
        <v>15047.87000000</v>
      </c>
      <c s="91" r="AE63"/>
      <c s="91" r="AF63"/>
      <c s="91" r="AG63"/>
      <c s="91" r="AH63">
        <v>15047.87000000</v>
      </c>
      <c s="91" r="AI63"/>
      <c s="91" r="AJ63"/>
      <c s="91" r="AK63"/>
      <c s="91" r="AL63"/>
      <c s="91" r="AM63"/>
      <c s="91" r="AN63"/>
      <c s="93" r="AO63"/>
      <c s="94" r="AP63">
        <f>""&amp;D63</f>
      </c>
      <c s="95" r="AQ63"/>
    </row>
    <row r="64" ht="18.78700000" customHeight="1">
      <c s="0" r="A64"/>
      <c s="262" r="B64" t="s">
        <v>159</v>
      </c>
      <c s="99" r="C64" t="s">
        <v>47</v>
      </c>
      <c s="100" r="D64" t="s">
        <v>160</v>
      </c>
      <c s="244" r="E64"/>
      <c s="245" r="F64"/>
      <c s="246" r="G64"/>
      <c s="91" r="H64">
        <v>6000.00000000</v>
      </c>
      <c s="104" r="I64"/>
      <c s="91" r="J64">
        <v>6000.00000000</v>
      </c>
      <c s="104" r="K64"/>
      <c s="105" r="L64"/>
      <c s="105" r="M64"/>
      <c s="105" r="N64">
        <v>6000.00000000</v>
      </c>
      <c s="105" r="O64"/>
      <c s="105" r="P64"/>
      <c s="105" r="Q64"/>
      <c s="105" r="R64"/>
      <c s="105" r="S64"/>
      <c s="105" r="T64"/>
      <c s="105" r="U64"/>
      <c s="106" r="V64">
        <f>""&amp;B64</f>
      </c>
      <c s="107" r="W64">
        <f>""&amp;C64</f>
      </c>
      <c s="108" r="X64">
        <f>""&amp;D64</f>
      </c>
      <c s="109" r="Y64"/>
      <c s="110" r="Z64"/>
      <c s="111" r="AA64"/>
      <c s="91" r="AB64">
        <v>6248.09000000</v>
      </c>
      <c s="104" r="AC64"/>
      <c s="91" r="AD64">
        <v>6248.09000000</v>
      </c>
      <c s="104" r="AE64"/>
      <c s="105" r="AF64"/>
      <c s="105" r="AG64"/>
      <c s="105" r="AH64">
        <v>6248.09000000</v>
      </c>
      <c s="105" r="AI64"/>
      <c s="105" r="AJ64"/>
      <c s="105" r="AK64"/>
      <c s="105" r="AL64"/>
      <c s="105" r="AM64"/>
      <c s="105" r="AN64"/>
      <c s="112" r="AO64"/>
      <c s="113" r="AP64">
        <f>""&amp;D64</f>
      </c>
      <c s="95" r="AQ64"/>
    </row>
    <row r="65" ht="18.78700000" customHeight="1">
      <c s="0" r="A65"/>
      <c s="263" r="B65" t="s">
        <v>161</v>
      </c>
      <c s="99" r="C65" t="s">
        <v>47</v>
      </c>
      <c s="100" r="D65" t="s">
        <v>162</v>
      </c>
      <c s="244" r="E65"/>
      <c s="245" r="F65"/>
      <c s="246" r="G65"/>
      <c s="91" r="H65">
        <v>3000.00000000</v>
      </c>
      <c s="104" r="I65"/>
      <c s="91" r="J65">
        <v>3000.00000000</v>
      </c>
      <c s="104" r="K65"/>
      <c s="105" r="L65"/>
      <c s="105" r="M65"/>
      <c s="105" r="N65">
        <v>3000.00000000</v>
      </c>
      <c s="105" r="O65"/>
      <c s="105" r="P65"/>
      <c s="105" r="Q65"/>
      <c s="105" r="R65"/>
      <c s="105" r="S65"/>
      <c s="105" r="T65"/>
      <c s="105" r="U65"/>
      <c s="115" r="V65">
        <f>""&amp;B65</f>
      </c>
      <c s="107" r="W65">
        <f>""&amp;C65</f>
      </c>
      <c s="108" r="X65">
        <f>""&amp;D65</f>
      </c>
      <c s="109" r="Y65"/>
      <c s="110" r="Z65"/>
      <c s="111" r="AA65"/>
      <c s="91" r="AB65">
        <v>8799.78000000</v>
      </c>
      <c s="104" r="AC65"/>
      <c s="91" r="AD65">
        <v>8799.78000000</v>
      </c>
      <c s="104" r="AE65"/>
      <c s="105" r="AF65"/>
      <c s="105" r="AG65"/>
      <c s="105" r="AH65">
        <v>8799.78000000</v>
      </c>
      <c s="105" r="AI65"/>
      <c s="105" r="AJ65"/>
      <c s="105" r="AK65"/>
      <c s="105" r="AL65"/>
      <c s="105" r="AM65"/>
      <c s="105" r="AN65"/>
      <c s="112" r="AO65"/>
      <c s="113" r="AP65">
        <f>""&amp;D65</f>
      </c>
      <c s="95" r="AQ65"/>
    </row>
    <row r="66" ht="18.78700000" customHeight="1">
      <c s="0" r="A66"/>
      <c s="88" r="B66" t="s">
        <v>163</v>
      </c>
      <c s="89" r="C66" t="s">
        <v>47</v>
      </c>
      <c s="90" r="D66" t="s">
        <v>164</v>
      </c>
      <c s="90" r="E66"/>
      <c s="90" r="F66"/>
      <c s="90" r="G66"/>
      <c s="91" r="H66">
        <v>558600.00000000</v>
      </c>
      <c s="91" r="I66"/>
      <c s="91" r="J66">
        <v>558600.00000000</v>
      </c>
      <c s="91" r="K66"/>
      <c s="91" r="L66"/>
      <c s="91" r="M66"/>
      <c s="91" r="N66">
        <v>558600.00000000</v>
      </c>
      <c s="91" r="O66"/>
      <c s="91" r="P66"/>
      <c s="91" r="Q66"/>
      <c s="91" r="R66"/>
      <c s="91" r="S66"/>
      <c s="91" r="T66"/>
      <c s="91" r="U66"/>
      <c s="92" r="V66">
        <f>""&amp;B66</f>
      </c>
      <c s="89" r="W66">
        <f>""&amp;C66</f>
      </c>
      <c s="90" r="X66">
        <f>""&amp;D66</f>
      </c>
      <c s="90" r="Y66"/>
      <c s="90" r="Z66"/>
      <c s="90" r="AA66"/>
      <c s="91" r="AB66">
        <v>0.00000000</v>
      </c>
      <c s="91" r="AC66"/>
      <c s="91" r="AD66">
        <v>0.00000000</v>
      </c>
      <c s="91" r="AE66"/>
      <c s="91" r="AF66"/>
      <c s="91" r="AG66"/>
      <c s="91" r="AH66"/>
      <c s="91" r="AI66"/>
      <c s="91" r="AJ66"/>
      <c s="91" r="AK66"/>
      <c s="91" r="AL66">
        <v>0.00000000</v>
      </c>
      <c s="91" r="AM66"/>
      <c s="91" r="AN66"/>
      <c s="93" r="AO66"/>
      <c s="94" r="AP66">
        <f>""&amp;D66</f>
      </c>
      <c s="95" r="AQ66"/>
    </row>
    <row r="67" ht="63.13200000" customHeight="1">
      <c s="0" r="A67"/>
      <c s="96" r="B67" t="s">
        <v>165</v>
      </c>
      <c s="89" r="C67" t="s">
        <v>47</v>
      </c>
      <c s="90" r="D67" t="s">
        <v>166</v>
      </c>
      <c s="90" r="E67"/>
      <c s="90" r="F67"/>
      <c s="90" r="G67"/>
      <c s="91" r="H67">
        <v>67000.00000000</v>
      </c>
      <c s="91" r="I67"/>
      <c s="91" r="J67">
        <v>67000.00000000</v>
      </c>
      <c s="91" r="K67"/>
      <c s="91" r="L67"/>
      <c s="91" r="M67"/>
      <c s="91" r="N67">
        <v>67000.00000000</v>
      </c>
      <c s="91" r="O67"/>
      <c s="91" r="P67"/>
      <c s="91" r="Q67"/>
      <c s="91" r="R67"/>
      <c s="91" r="S67"/>
      <c s="91" r="T67"/>
      <c s="91" r="U67"/>
      <c s="97" r="V67">
        <f>""&amp;B67</f>
      </c>
      <c s="89" r="W67">
        <f>""&amp;C67</f>
      </c>
      <c s="90" r="X67">
        <f>""&amp;D67</f>
      </c>
      <c s="90" r="Y67"/>
      <c s="90" r="Z67"/>
      <c s="90" r="AA67"/>
      <c s="91" r="AB67">
        <v>0.00000000</v>
      </c>
      <c s="91" r="AC67"/>
      <c s="91" r="AD67">
        <v>0.00000000</v>
      </c>
      <c s="91" r="AE67"/>
      <c s="91" r="AF67"/>
      <c s="91" r="AG67"/>
      <c s="91" r="AH67"/>
      <c s="91" r="AI67"/>
      <c s="91" r="AJ67"/>
      <c s="91" r="AK67"/>
      <c s="91" r="AL67"/>
      <c s="91" r="AM67"/>
      <c s="91" r="AN67"/>
      <c s="93" r="AO67"/>
      <c s="94" r="AP67">
        <f>""&amp;D67</f>
      </c>
      <c s="95" r="AQ67"/>
    </row>
    <row r="68" ht="72.00100000" customHeight="1">
      <c s="0" r="A68"/>
      <c s="96" r="B68" t="s">
        <v>167</v>
      </c>
      <c s="89" r="C68" t="s">
        <v>47</v>
      </c>
      <c s="90" r="D68" t="s">
        <v>168</v>
      </c>
      <c s="90" r="E68"/>
      <c s="90" r="F68"/>
      <c s="90" r="G68"/>
      <c s="91" r="H68">
        <v>67000.00000000</v>
      </c>
      <c s="91" r="I68"/>
      <c s="91" r="J68">
        <v>67000.00000000</v>
      </c>
      <c s="91" r="K68"/>
      <c s="91" r="L68"/>
      <c s="91" r="M68"/>
      <c s="91" r="N68">
        <v>67000.00000000</v>
      </c>
      <c s="91" r="O68"/>
      <c s="91" r="P68"/>
      <c s="91" r="Q68"/>
      <c s="91" r="R68"/>
      <c s="91" r="S68"/>
      <c s="91" r="T68"/>
      <c s="91" r="U68"/>
      <c s="97" r="V68">
        <f>""&amp;B68</f>
      </c>
      <c s="89" r="W68">
        <f>""&amp;C68</f>
      </c>
      <c s="90" r="X68">
        <f>""&amp;D68</f>
      </c>
      <c s="90" r="Y68"/>
      <c s="90" r="Z68"/>
      <c s="90" r="AA68"/>
      <c s="91" r="AB68">
        <v>0.00000000</v>
      </c>
      <c s="91" r="AC68"/>
      <c s="91" r="AD68">
        <v>0.00000000</v>
      </c>
      <c s="91" r="AE68"/>
      <c s="91" r="AF68"/>
      <c s="91" r="AG68"/>
      <c s="91" r="AH68"/>
      <c s="91" r="AI68"/>
      <c s="91" r="AJ68"/>
      <c s="91" r="AK68"/>
      <c s="91" r="AL68"/>
      <c s="91" r="AM68"/>
      <c s="91" r="AN68"/>
      <c s="93" r="AO68"/>
      <c s="94" r="AP68">
        <f>""&amp;D68</f>
      </c>
      <c s="95" r="AQ68"/>
    </row>
    <row r="69" ht="72.00100000" customHeight="1">
      <c s="0" r="A69"/>
      <c s="262" r="B69" t="s">
        <v>169</v>
      </c>
      <c s="99" r="C69" t="s">
        <v>47</v>
      </c>
      <c s="100" r="D69" t="s">
        <v>170</v>
      </c>
      <c s="244" r="E69"/>
      <c s="245" r="F69"/>
      <c s="246" r="G69"/>
      <c s="91" r="H69">
        <v>67000.00000000</v>
      </c>
      <c s="104" r="I69"/>
      <c s="91" r="J69">
        <v>67000.00000000</v>
      </c>
      <c s="104" r="K69"/>
      <c s="105" r="L69"/>
      <c s="105" r="M69"/>
      <c s="105" r="N69">
        <v>67000.00000000</v>
      </c>
      <c s="105" r="O69"/>
      <c s="105" r="P69"/>
      <c s="105" r="Q69"/>
      <c s="105" r="R69"/>
      <c s="105" r="S69"/>
      <c s="105" r="T69"/>
      <c s="105" r="U69"/>
      <c s="106" r="V69">
        <f>""&amp;B69</f>
      </c>
      <c s="107" r="W69">
        <f>""&amp;C69</f>
      </c>
      <c s="108" r="X69">
        <f>""&amp;D69</f>
      </c>
      <c s="109" r="Y69"/>
      <c s="110" r="Z69"/>
      <c s="111" r="AA69"/>
      <c s="91" r="AB69">
        <v>0.00000000</v>
      </c>
      <c s="104" r="AC69"/>
      <c s="91" r="AD69">
        <v>0.00000000</v>
      </c>
      <c s="104" r="AE69"/>
      <c s="105" r="AF69"/>
      <c s="105" r="AG69"/>
      <c s="105" r="AH69"/>
      <c s="105" r="AI69"/>
      <c s="105" r="AJ69"/>
      <c s="105" r="AK69"/>
      <c s="105" r="AL69"/>
      <c s="105" r="AM69"/>
      <c s="105" r="AN69"/>
      <c s="112" r="AO69"/>
      <c s="113" r="AP69">
        <f>""&amp;D69</f>
      </c>
      <c s="95" r="AQ69"/>
    </row>
    <row r="70" ht="27.65600000" customHeight="1">
      <c s="0" r="A70"/>
      <c s="88" r="B70" t="s">
        <v>171</v>
      </c>
      <c s="89" r="C70" t="s">
        <v>47</v>
      </c>
      <c s="90" r="D70" t="s">
        <v>172</v>
      </c>
      <c s="90" r="E70"/>
      <c s="90" r="F70"/>
      <c s="90" r="G70"/>
      <c s="91" r="H70">
        <v>491600.00000000</v>
      </c>
      <c s="91" r="I70"/>
      <c s="91" r="J70">
        <v>491600.00000000</v>
      </c>
      <c s="91" r="K70"/>
      <c s="91" r="L70"/>
      <c s="91" r="M70"/>
      <c s="91" r="N70">
        <v>491600.00000000</v>
      </c>
      <c s="91" r="O70"/>
      <c s="91" r="P70"/>
      <c s="91" r="Q70"/>
      <c s="91" r="R70"/>
      <c s="91" r="S70"/>
      <c s="91" r="T70"/>
      <c s="91" r="U70"/>
      <c s="92" r="V70">
        <f>""&amp;B70</f>
      </c>
      <c s="89" r="W70">
        <f>""&amp;C70</f>
      </c>
      <c s="90" r="X70">
        <f>""&amp;D70</f>
      </c>
      <c s="90" r="Y70"/>
      <c s="90" r="Z70"/>
      <c s="90" r="AA70"/>
      <c s="91" r="AB70">
        <v>0.00000000</v>
      </c>
      <c s="91" r="AC70"/>
      <c s="91" r="AD70">
        <v>0.00000000</v>
      </c>
      <c s="91" r="AE70"/>
      <c s="91" r="AF70"/>
      <c s="91" r="AG70"/>
      <c s="91" r="AH70"/>
      <c s="91" r="AI70"/>
      <c s="91" r="AJ70"/>
      <c s="91" r="AK70"/>
      <c s="91" r="AL70">
        <v>0.00000000</v>
      </c>
      <c s="91" r="AM70"/>
      <c s="91" r="AN70"/>
      <c s="93" r="AO70"/>
      <c s="94" r="AP70">
        <f>""&amp;D70</f>
      </c>
      <c s="95" r="AQ70"/>
    </row>
    <row r="71" ht="27.65600000" customHeight="1">
      <c s="0" r="A71"/>
      <c s="96" r="B71" t="s">
        <v>173</v>
      </c>
      <c s="89" r="C71" t="s">
        <v>47</v>
      </c>
      <c s="90" r="D71" t="s">
        <v>174</v>
      </c>
      <c s="90" r="E71"/>
      <c s="90" r="F71"/>
      <c s="90" r="G71"/>
      <c s="91" r="H71">
        <v>491600.00000000</v>
      </c>
      <c s="91" r="I71"/>
      <c s="91" r="J71">
        <v>491600.00000000</v>
      </c>
      <c s="91" r="K71"/>
      <c s="91" r="L71"/>
      <c s="91" r="M71"/>
      <c s="91" r="N71">
        <v>491600.00000000</v>
      </c>
      <c s="91" r="O71"/>
      <c s="91" r="P71"/>
      <c s="91" r="Q71"/>
      <c s="91" r="R71"/>
      <c s="91" r="S71"/>
      <c s="91" r="T71"/>
      <c s="91" r="U71"/>
      <c s="97" r="V71">
        <f>""&amp;B71</f>
      </c>
      <c s="89" r="W71">
        <f>""&amp;C71</f>
      </c>
      <c s="90" r="X71">
        <f>""&amp;D71</f>
      </c>
      <c s="90" r="Y71"/>
      <c s="90" r="Z71"/>
      <c s="90" r="AA71"/>
      <c s="91" r="AB71">
        <v>0.00000000</v>
      </c>
      <c s="91" r="AC71"/>
      <c s="91" r="AD71">
        <v>0.00000000</v>
      </c>
      <c s="91" r="AE71"/>
      <c s="91" r="AF71"/>
      <c s="91" r="AG71"/>
      <c s="91" r="AH71"/>
      <c s="91" r="AI71"/>
      <c s="91" r="AJ71"/>
      <c s="91" r="AK71"/>
      <c s="91" r="AL71">
        <v>0.00000000</v>
      </c>
      <c s="91" r="AM71"/>
      <c s="91" r="AN71"/>
      <c s="93" r="AO71"/>
      <c s="94" r="AP71">
        <f>""&amp;D71</f>
      </c>
      <c s="95" r="AQ71"/>
    </row>
    <row r="72" ht="36.52500000" customHeight="1">
      <c s="0" r="A72"/>
      <c s="262" r="B72" t="s">
        <v>175</v>
      </c>
      <c s="99" r="C72" t="s">
        <v>47</v>
      </c>
      <c s="100" r="D72" t="s">
        <v>176</v>
      </c>
      <c s="244" r="E72"/>
      <c s="245" r="F72"/>
      <c s="246" r="G72"/>
      <c s="91" r="H72">
        <v>491600.00000000</v>
      </c>
      <c s="104" r="I72"/>
      <c s="91" r="J72">
        <v>491600.00000000</v>
      </c>
      <c s="104" r="K72"/>
      <c s="105" r="L72"/>
      <c s="105" r="M72"/>
      <c s="105" r="N72">
        <v>491600.00000000</v>
      </c>
      <c s="105" r="O72"/>
      <c s="105" r="P72"/>
      <c s="105" r="Q72"/>
      <c s="105" r="R72"/>
      <c s="105" r="S72"/>
      <c s="105" r="T72"/>
      <c s="105" r="U72"/>
      <c s="106" r="V72">
        <f>""&amp;B72</f>
      </c>
      <c s="107" r="W72">
        <f>""&amp;C72</f>
      </c>
      <c s="108" r="X72">
        <f>""&amp;D72</f>
      </c>
      <c s="109" r="Y72"/>
      <c s="110" r="Z72"/>
      <c s="111" r="AA72"/>
      <c s="91" r="AB72">
        <v>0.00000000</v>
      </c>
      <c s="104" r="AC72"/>
      <c s="91" r="AD72">
        <v>0.00000000</v>
      </c>
      <c s="104" r="AE72"/>
      <c s="105" r="AF72"/>
      <c s="105" r="AG72"/>
      <c s="105" r="AH72"/>
      <c s="105" r="AI72"/>
      <c s="105" r="AJ72"/>
      <c s="105" r="AK72"/>
      <c s="105" r="AL72">
        <v>0.00000000</v>
      </c>
      <c s="105" r="AM72"/>
      <c s="105" r="AN72"/>
      <c s="112" r="AO72"/>
      <c s="113" r="AP72">
        <f>""&amp;D72</f>
      </c>
      <c s="95" r="AQ72"/>
    </row>
    <row r="73" ht="11.25000000" customHeight="1">
      <c s="0" r="A73"/>
      <c s="88" r="B73" t="s">
        <v>177</v>
      </c>
      <c s="89" r="C73" t="s">
        <v>47</v>
      </c>
      <c s="90" r="D73" t="s">
        <v>178</v>
      </c>
      <c s="90" r="E73"/>
      <c s="90" r="F73"/>
      <c s="90" r="G73"/>
      <c s="91" r="H73">
        <v>2320000.00000000</v>
      </c>
      <c s="91" r="I73"/>
      <c s="91" r="J73">
        <v>2320000.00000000</v>
      </c>
      <c s="91" r="K73"/>
      <c s="91" r="L73"/>
      <c s="91" r="M73"/>
      <c s="91" r="N73">
        <v>2320000.00000000</v>
      </c>
      <c s="91" r="O73"/>
      <c s="91" r="P73"/>
      <c s="91" r="Q73"/>
      <c s="91" r="R73"/>
      <c s="91" r="S73"/>
      <c s="91" r="T73"/>
      <c s="91" r="U73"/>
      <c s="92" r="V73">
        <f>""&amp;B73</f>
      </c>
      <c s="89" r="W73">
        <f>""&amp;C73</f>
      </c>
      <c s="90" r="X73">
        <f>""&amp;D73</f>
      </c>
      <c s="90" r="Y73"/>
      <c s="90" r="Z73"/>
      <c s="90" r="AA73"/>
      <c s="91" r="AB73">
        <v>1682551.21000000</v>
      </c>
      <c s="91" r="AC73"/>
      <c s="91" r="AD73">
        <v>1682551.21000000</v>
      </c>
      <c s="91" r="AE73"/>
      <c s="91" r="AF73"/>
      <c s="91" r="AG73"/>
      <c s="91" r="AH73">
        <v>1682551.21000000</v>
      </c>
      <c s="91" r="AI73"/>
      <c s="91" r="AJ73"/>
      <c s="91" r="AK73"/>
      <c s="91" r="AL73"/>
      <c s="91" r="AM73"/>
      <c s="91" r="AN73"/>
      <c s="93" r="AO73"/>
      <c s="94" r="AP73">
        <f>""&amp;D73</f>
      </c>
      <c s="95" r="AQ73"/>
    </row>
    <row r="74" ht="27.65600000" customHeight="1">
      <c s="0" r="A74"/>
      <c s="96" r="B74" t="s">
        <v>179</v>
      </c>
      <c s="89" r="C74" t="s">
        <v>47</v>
      </c>
      <c s="90" r="D74" t="s">
        <v>180</v>
      </c>
      <c s="90" r="E74"/>
      <c s="90" r="F74"/>
      <c s="90" r="G74"/>
      <c s="91" r="H74">
        <v>43000.00000000</v>
      </c>
      <c s="91" r="I74"/>
      <c s="91" r="J74">
        <v>43000.00000000</v>
      </c>
      <c s="91" r="K74"/>
      <c s="91" r="L74"/>
      <c s="91" r="M74"/>
      <c s="91" r="N74">
        <v>43000.00000000</v>
      </c>
      <c s="91" r="O74"/>
      <c s="91" r="P74"/>
      <c s="91" r="Q74"/>
      <c s="91" r="R74"/>
      <c s="91" r="S74"/>
      <c s="91" r="T74"/>
      <c s="91" r="U74"/>
      <c s="97" r="V74">
        <f>""&amp;B74</f>
      </c>
      <c s="89" r="W74">
        <f>""&amp;C74</f>
      </c>
      <c s="90" r="X74">
        <f>""&amp;D74</f>
      </c>
      <c s="90" r="Y74"/>
      <c s="90" r="Z74"/>
      <c s="90" r="AA74"/>
      <c s="91" r="AB74">
        <v>39655.53000000</v>
      </c>
      <c s="91" r="AC74"/>
      <c s="91" r="AD74">
        <v>39655.53000000</v>
      </c>
      <c s="91" r="AE74"/>
      <c s="91" r="AF74"/>
      <c s="91" r="AG74"/>
      <c s="91" r="AH74">
        <v>39655.53000000</v>
      </c>
      <c s="91" r="AI74"/>
      <c s="91" r="AJ74"/>
      <c s="91" r="AK74"/>
      <c s="91" r="AL74"/>
      <c s="91" r="AM74"/>
      <c s="91" r="AN74"/>
      <c s="93" r="AO74"/>
      <c s="94" r="AP74">
        <f>""&amp;D74</f>
      </c>
      <c s="95" r="AQ74"/>
    </row>
    <row r="75" ht="63.13200000" customHeight="1">
      <c s="0" r="A75"/>
      <c s="96" r="B75" t="s">
        <v>181</v>
      </c>
      <c s="89" r="C75" t="s">
        <v>47</v>
      </c>
      <c s="90" r="D75" t="s">
        <v>182</v>
      </c>
      <c s="90" r="E75"/>
      <c s="90" r="F75"/>
      <c s="90" r="G75"/>
      <c s="91" r="H75">
        <v>15000.00000000</v>
      </c>
      <c s="91" r="I75"/>
      <c s="91" r="J75">
        <v>15000.00000000</v>
      </c>
      <c s="91" r="K75"/>
      <c s="91" r="L75"/>
      <c s="91" r="M75"/>
      <c s="91" r="N75">
        <v>15000.00000000</v>
      </c>
      <c s="91" r="O75"/>
      <c s="91" r="P75"/>
      <c s="91" r="Q75"/>
      <c s="91" r="R75"/>
      <c s="91" r="S75"/>
      <c s="91" r="T75"/>
      <c s="91" r="U75"/>
      <c s="97" r="V75">
        <f>""&amp;B75</f>
      </c>
      <c s="89" r="W75">
        <f>""&amp;C75</f>
      </c>
      <c s="90" r="X75">
        <f>""&amp;D75</f>
      </c>
      <c s="90" r="Y75"/>
      <c s="90" r="Z75"/>
      <c s="90" r="AA75"/>
      <c s="91" r="AB75">
        <v>8126.00000000</v>
      </c>
      <c s="91" r="AC75"/>
      <c s="91" r="AD75">
        <v>8126.00000000</v>
      </c>
      <c s="91" r="AE75"/>
      <c s="91" r="AF75"/>
      <c s="91" r="AG75"/>
      <c s="91" r="AH75">
        <v>8126.00000000</v>
      </c>
      <c s="91" r="AI75"/>
      <c s="91" r="AJ75"/>
      <c s="91" r="AK75"/>
      <c s="91" r="AL75"/>
      <c s="91" r="AM75"/>
      <c s="91" r="AN75"/>
      <c s="93" r="AO75"/>
      <c s="94" r="AP75">
        <f>""&amp;D75</f>
      </c>
      <c s="95" r="AQ75"/>
    </row>
    <row r="76" ht="80.87000000" customHeight="1">
      <c s="0" r="A76"/>
      <c s="262" r="B76" t="s">
        <v>183</v>
      </c>
      <c s="99" r="C76" t="s">
        <v>47</v>
      </c>
      <c s="100" r="D76" t="s">
        <v>184</v>
      </c>
      <c s="244" r="E76"/>
      <c s="245" r="F76"/>
      <c s="246" r="G76"/>
      <c s="91" r="H76">
        <v>15000.00000000</v>
      </c>
      <c s="104" r="I76"/>
      <c s="91" r="J76">
        <v>15000.00000000</v>
      </c>
      <c s="104" r="K76"/>
      <c s="105" r="L76"/>
      <c s="105" r="M76"/>
      <c s="105" r="N76">
        <v>15000.00000000</v>
      </c>
      <c s="105" r="O76"/>
      <c s="105" r="P76"/>
      <c s="105" r="Q76"/>
      <c s="105" r="R76"/>
      <c s="105" r="S76"/>
      <c s="105" r="T76"/>
      <c s="105" r="U76"/>
      <c s="106" r="V76">
        <f>""&amp;B76</f>
      </c>
      <c s="107" r="W76">
        <f>""&amp;C76</f>
      </c>
      <c s="108" r="X76">
        <f>""&amp;D76</f>
      </c>
      <c s="109" r="Y76"/>
      <c s="110" r="Z76"/>
      <c s="111" r="AA76"/>
      <c s="91" r="AB76">
        <v>8126.00000000</v>
      </c>
      <c s="104" r="AC76"/>
      <c s="91" r="AD76">
        <v>8126.00000000</v>
      </c>
      <c s="104" r="AE76"/>
      <c s="105" r="AF76"/>
      <c s="105" r="AG76"/>
      <c s="105" r="AH76">
        <v>8126.00000000</v>
      </c>
      <c s="105" r="AI76"/>
      <c s="105" r="AJ76"/>
      <c s="105" r="AK76"/>
      <c s="105" r="AL76"/>
      <c s="105" r="AM76"/>
      <c s="105" r="AN76"/>
      <c s="112" r="AO76"/>
      <c s="113" r="AP76">
        <f>""&amp;D76</f>
      </c>
      <c s="95" r="AQ76"/>
    </row>
    <row r="77" ht="45.39400000" customHeight="1">
      <c s="0" r="A77"/>
      <c s="88" r="B77" t="s">
        <v>185</v>
      </c>
      <c s="89" r="C77" t="s">
        <v>47</v>
      </c>
      <c s="90" r="D77" t="s">
        <v>186</v>
      </c>
      <c s="90" r="E77"/>
      <c s="90" r="F77"/>
      <c s="90" r="G77"/>
      <c s="91" r="H77">
        <v>0.00000000</v>
      </c>
      <c s="91" r="I77"/>
      <c s="91" r="J77">
        <v>0.00000000</v>
      </c>
      <c s="91" r="K77"/>
      <c s="91" r="L77"/>
      <c s="91" r="M77"/>
      <c s="91" r="N77"/>
      <c s="91" r="O77"/>
      <c s="91" r="P77"/>
      <c s="91" r="Q77"/>
      <c s="91" r="R77"/>
      <c s="91" r="S77"/>
      <c s="91" r="T77"/>
      <c s="91" r="U77"/>
      <c s="92" r="V77">
        <f>""&amp;B77</f>
      </c>
      <c s="89" r="W77">
        <f>""&amp;C77</f>
      </c>
      <c s="90" r="X77">
        <f>""&amp;D77</f>
      </c>
      <c s="90" r="Y77"/>
      <c s="90" r="Z77"/>
      <c s="90" r="AA77"/>
      <c s="91" r="AB77">
        <v>4975.00000000</v>
      </c>
      <c s="91" r="AC77"/>
      <c s="91" r="AD77">
        <v>4975.00000000</v>
      </c>
      <c s="91" r="AE77"/>
      <c s="91" r="AF77"/>
      <c s="91" r="AG77"/>
      <c s="91" r="AH77">
        <v>4975.00000000</v>
      </c>
      <c s="91" r="AI77"/>
      <c s="91" r="AJ77"/>
      <c s="91" r="AK77"/>
      <c s="91" r="AL77"/>
      <c s="91" r="AM77"/>
      <c s="91" r="AN77"/>
      <c s="93" r="AO77"/>
      <c s="94" r="AP77">
        <f>""&amp;D77</f>
      </c>
      <c s="95" r="AQ77"/>
    </row>
    <row r="78" ht="63.13200000" customHeight="1">
      <c s="0" r="A78"/>
      <c s="262" r="B78" t="s">
        <v>187</v>
      </c>
      <c s="99" r="C78" t="s">
        <v>47</v>
      </c>
      <c s="100" r="D78" t="s">
        <v>188</v>
      </c>
      <c s="244" r="E78"/>
      <c s="245" r="F78"/>
      <c s="246" r="G78"/>
      <c s="91" r="H78">
        <v>0.00000000</v>
      </c>
      <c s="104" r="I78"/>
      <c s="91" r="J78">
        <v>0.00000000</v>
      </c>
      <c s="104" r="K78"/>
      <c s="105" r="L78"/>
      <c s="105" r="M78"/>
      <c s="105" r="N78"/>
      <c s="105" r="O78"/>
      <c s="105" r="P78"/>
      <c s="105" r="Q78"/>
      <c s="105" r="R78"/>
      <c s="105" r="S78"/>
      <c s="105" r="T78"/>
      <c s="105" r="U78"/>
      <c s="106" r="V78">
        <f>""&amp;B78</f>
      </c>
      <c s="107" r="W78">
        <f>""&amp;C78</f>
      </c>
      <c s="108" r="X78">
        <f>""&amp;D78</f>
      </c>
      <c s="109" r="Y78"/>
      <c s="110" r="Z78"/>
      <c s="111" r="AA78"/>
      <c s="91" r="AB78">
        <v>4975.00000000</v>
      </c>
      <c s="104" r="AC78"/>
      <c s="91" r="AD78">
        <v>4975.00000000</v>
      </c>
      <c s="104" r="AE78"/>
      <c s="105" r="AF78"/>
      <c s="105" r="AG78"/>
      <c s="105" r="AH78">
        <v>4975.00000000</v>
      </c>
      <c s="105" r="AI78"/>
      <c s="105" r="AJ78"/>
      <c s="105" r="AK78"/>
      <c s="105" r="AL78"/>
      <c s="105" r="AM78"/>
      <c s="105" r="AN78"/>
      <c s="112" r="AO78"/>
      <c s="113" r="AP78">
        <f>""&amp;D78</f>
      </c>
      <c s="95" r="AQ78"/>
    </row>
    <row r="79" ht="72.00100000" customHeight="1">
      <c s="0" r="A79"/>
      <c s="88" r="B79" t="s">
        <v>189</v>
      </c>
      <c s="89" r="C79" t="s">
        <v>47</v>
      </c>
      <c s="90" r="D79" t="s">
        <v>190</v>
      </c>
      <c s="90" r="E79"/>
      <c s="90" r="F79"/>
      <c s="90" r="G79"/>
      <c s="91" r="H79">
        <v>0.00000000</v>
      </c>
      <c s="91" r="I79"/>
      <c s="91" r="J79">
        <v>0.00000000</v>
      </c>
      <c s="91" r="K79"/>
      <c s="91" r="L79"/>
      <c s="91" r="M79"/>
      <c s="91" r="N79"/>
      <c s="91" r="O79"/>
      <c s="91" r="P79"/>
      <c s="91" r="Q79"/>
      <c s="91" r="R79"/>
      <c s="91" r="S79"/>
      <c s="91" r="T79"/>
      <c s="91" r="U79"/>
      <c s="92" r="V79">
        <f>""&amp;B79</f>
      </c>
      <c s="89" r="W79">
        <f>""&amp;C79</f>
      </c>
      <c s="90" r="X79">
        <f>""&amp;D79</f>
      </c>
      <c s="90" r="Y79"/>
      <c s="90" r="Z79"/>
      <c s="90" r="AA79"/>
      <c s="91" r="AB79">
        <v>250.00000000</v>
      </c>
      <c s="91" r="AC79"/>
      <c s="91" r="AD79">
        <v>250.00000000</v>
      </c>
      <c s="91" r="AE79"/>
      <c s="91" r="AF79"/>
      <c s="91" r="AG79"/>
      <c s="91" r="AH79">
        <v>250.00000000</v>
      </c>
      <c s="91" r="AI79"/>
      <c s="91" r="AJ79"/>
      <c s="91" r="AK79"/>
      <c s="91" r="AL79"/>
      <c s="91" r="AM79"/>
      <c s="91" r="AN79"/>
      <c s="93" r="AO79"/>
      <c s="94" r="AP79">
        <f>""&amp;D79</f>
      </c>
      <c s="95" r="AQ79"/>
    </row>
    <row r="80" ht="107.47700000" customHeight="1">
      <c s="0" r="A80"/>
      <c s="262" r="B80" t="s">
        <v>191</v>
      </c>
      <c s="99" r="C80" t="s">
        <v>47</v>
      </c>
      <c s="100" r="D80" t="s">
        <v>192</v>
      </c>
      <c s="244" r="E80"/>
      <c s="245" r="F80"/>
      <c s="246" r="G80"/>
      <c s="91" r="H80">
        <v>0.00000000</v>
      </c>
      <c s="104" r="I80"/>
      <c s="91" r="J80">
        <v>0.00000000</v>
      </c>
      <c s="104" r="K80"/>
      <c s="105" r="L80"/>
      <c s="105" r="M80"/>
      <c s="105" r="N80"/>
      <c s="105" r="O80"/>
      <c s="105" r="P80"/>
      <c s="105" r="Q80"/>
      <c s="105" r="R80"/>
      <c s="105" r="S80"/>
      <c s="105" r="T80"/>
      <c s="105" r="U80"/>
      <c s="106" r="V80">
        <f>""&amp;B80</f>
      </c>
      <c s="107" r="W80">
        <f>""&amp;C80</f>
      </c>
      <c s="108" r="X80">
        <f>""&amp;D80</f>
      </c>
      <c s="109" r="Y80"/>
      <c s="110" r="Z80"/>
      <c s="111" r="AA80"/>
      <c s="91" r="AB80">
        <v>250.00000000</v>
      </c>
      <c s="104" r="AC80"/>
      <c s="91" r="AD80">
        <v>250.00000000</v>
      </c>
      <c s="104" r="AE80"/>
      <c s="105" r="AF80"/>
      <c s="105" r="AG80"/>
      <c s="105" r="AH80">
        <v>250.00000000</v>
      </c>
      <c s="105" r="AI80"/>
      <c s="105" r="AJ80"/>
      <c s="105" r="AK80"/>
      <c s="105" r="AL80"/>
      <c s="105" r="AM80"/>
      <c s="105" r="AN80"/>
      <c s="112" r="AO80"/>
      <c s="113" r="AP80">
        <f>""&amp;D80</f>
      </c>
      <c s="95" r="AQ80"/>
    </row>
    <row r="81" ht="45.39400000" customHeight="1">
      <c s="0" r="A81"/>
      <c s="88" r="B81" t="s">
        <v>193</v>
      </c>
      <c s="89" r="C81" t="s">
        <v>47</v>
      </c>
      <c s="90" r="D81" t="s">
        <v>194</v>
      </c>
      <c s="90" r="E81"/>
      <c s="90" r="F81"/>
      <c s="90" r="G81"/>
      <c s="91" r="H81">
        <v>11000.00000000</v>
      </c>
      <c s="91" r="I81"/>
      <c s="91" r="J81">
        <v>11000.00000000</v>
      </c>
      <c s="91" r="K81"/>
      <c s="91" r="L81"/>
      <c s="91" r="M81"/>
      <c s="91" r="N81">
        <v>11000.00000000</v>
      </c>
      <c s="91" r="O81"/>
      <c s="91" r="P81"/>
      <c s="91" r="Q81"/>
      <c s="91" r="R81"/>
      <c s="91" r="S81"/>
      <c s="91" r="T81"/>
      <c s="91" r="U81"/>
      <c s="92" r="V81">
        <f>""&amp;B81</f>
      </c>
      <c s="89" r="W81">
        <f>""&amp;C81</f>
      </c>
      <c s="90" r="X81">
        <f>""&amp;D81</f>
      </c>
      <c s="90" r="Y81"/>
      <c s="90" r="Z81"/>
      <c s="90" r="AA81"/>
      <c s="91" r="AB81">
        <v>500.00000000</v>
      </c>
      <c s="91" r="AC81"/>
      <c s="91" r="AD81">
        <v>500.00000000</v>
      </c>
      <c s="91" r="AE81"/>
      <c s="91" r="AF81"/>
      <c s="91" r="AG81"/>
      <c s="91" r="AH81">
        <v>500.00000000</v>
      </c>
      <c s="91" r="AI81"/>
      <c s="91" r="AJ81"/>
      <c s="91" r="AK81"/>
      <c s="91" r="AL81"/>
      <c s="91" r="AM81"/>
      <c s="91" r="AN81"/>
      <c s="93" r="AO81"/>
      <c s="94" r="AP81">
        <f>""&amp;D81</f>
      </c>
      <c s="95" r="AQ81"/>
    </row>
    <row r="82" ht="63.13200000" customHeight="1">
      <c s="0" r="A82"/>
      <c s="262" r="B82" t="s">
        <v>195</v>
      </c>
      <c s="99" r="C82" t="s">
        <v>47</v>
      </c>
      <c s="100" r="D82" t="s">
        <v>196</v>
      </c>
      <c s="244" r="E82"/>
      <c s="245" r="F82"/>
      <c s="246" r="G82"/>
      <c s="91" r="H82">
        <v>11000.00000000</v>
      </c>
      <c s="104" r="I82"/>
      <c s="91" r="J82">
        <v>11000.00000000</v>
      </c>
      <c s="104" r="K82"/>
      <c s="105" r="L82"/>
      <c s="105" r="M82"/>
      <c s="105" r="N82">
        <v>11000.00000000</v>
      </c>
      <c s="105" r="O82"/>
      <c s="105" r="P82"/>
      <c s="105" r="Q82"/>
      <c s="105" r="R82"/>
      <c s="105" r="S82"/>
      <c s="105" r="T82"/>
      <c s="105" r="U82"/>
      <c s="106" r="V82">
        <f>""&amp;B82</f>
      </c>
      <c s="107" r="W82">
        <f>""&amp;C82</f>
      </c>
      <c s="108" r="X82">
        <f>""&amp;D82</f>
      </c>
      <c s="109" r="Y82"/>
      <c s="110" r="Z82"/>
      <c s="111" r="AA82"/>
      <c s="91" r="AB82">
        <v>500.00000000</v>
      </c>
      <c s="104" r="AC82"/>
      <c s="91" r="AD82">
        <v>500.00000000</v>
      </c>
      <c s="104" r="AE82"/>
      <c s="105" r="AF82"/>
      <c s="105" r="AG82"/>
      <c s="105" r="AH82">
        <v>500.00000000</v>
      </c>
      <c s="105" r="AI82"/>
      <c s="105" r="AJ82"/>
      <c s="105" r="AK82"/>
      <c s="105" r="AL82"/>
      <c s="105" r="AM82"/>
      <c s="105" r="AN82"/>
      <c s="112" r="AO82"/>
      <c s="113" r="AP82">
        <f>""&amp;D82</f>
      </c>
      <c s="95" r="AQ82"/>
    </row>
    <row r="83" ht="54.26300000" customHeight="1">
      <c s="0" r="A83"/>
      <c s="88" r="B83" t="s">
        <v>197</v>
      </c>
      <c s="89" r="C83" t="s">
        <v>47</v>
      </c>
      <c s="90" r="D83" t="s">
        <v>198</v>
      </c>
      <c s="90" r="E83"/>
      <c s="90" r="F83"/>
      <c s="90" r="G83"/>
      <c s="91" r="H83">
        <v>17000.00000000</v>
      </c>
      <c s="91" r="I83"/>
      <c s="91" r="J83">
        <v>17000.00000000</v>
      </c>
      <c s="91" r="K83"/>
      <c s="91" r="L83"/>
      <c s="91" r="M83"/>
      <c s="91" r="N83">
        <v>17000.00000000</v>
      </c>
      <c s="91" r="O83"/>
      <c s="91" r="P83"/>
      <c s="91" r="Q83"/>
      <c s="91" r="R83"/>
      <c s="91" r="S83"/>
      <c s="91" r="T83"/>
      <c s="91" r="U83"/>
      <c s="92" r="V83">
        <f>""&amp;B83</f>
      </c>
      <c s="89" r="W83">
        <f>""&amp;C83</f>
      </c>
      <c s="90" r="X83">
        <f>""&amp;D83</f>
      </c>
      <c s="90" r="Y83"/>
      <c s="90" r="Z83"/>
      <c s="90" r="AA83"/>
      <c s="91" r="AB83">
        <v>25804.53000000</v>
      </c>
      <c s="91" r="AC83"/>
      <c s="91" r="AD83">
        <v>25804.53000000</v>
      </c>
      <c s="91" r="AE83"/>
      <c s="91" r="AF83"/>
      <c s="91" r="AG83"/>
      <c s="91" r="AH83">
        <v>25804.53000000</v>
      </c>
      <c s="91" r="AI83"/>
      <c s="91" r="AJ83"/>
      <c s="91" r="AK83"/>
      <c s="91" r="AL83"/>
      <c s="91" r="AM83"/>
      <c s="91" r="AN83"/>
      <c s="93" r="AO83"/>
      <c s="94" r="AP83">
        <f>""&amp;D83</f>
      </c>
      <c s="95" r="AQ83"/>
    </row>
    <row r="84" ht="72.00100000" customHeight="1">
      <c s="0" r="A84"/>
      <c s="262" r="B84" t="s">
        <v>199</v>
      </c>
      <c s="99" r="C84" t="s">
        <v>47</v>
      </c>
      <c s="100" r="D84" t="s">
        <v>200</v>
      </c>
      <c s="244" r="E84"/>
      <c s="245" r="F84"/>
      <c s="246" r="G84"/>
      <c s="91" r="H84">
        <v>17000.00000000</v>
      </c>
      <c s="104" r="I84"/>
      <c s="91" r="J84">
        <v>17000.00000000</v>
      </c>
      <c s="104" r="K84"/>
      <c s="105" r="L84"/>
      <c s="105" r="M84"/>
      <c s="105" r="N84">
        <v>17000.00000000</v>
      </c>
      <c s="105" r="O84"/>
      <c s="105" r="P84"/>
      <c s="105" r="Q84"/>
      <c s="105" r="R84"/>
      <c s="105" r="S84"/>
      <c s="105" r="T84"/>
      <c s="105" r="U84"/>
      <c s="106" r="V84">
        <f>""&amp;B84</f>
      </c>
      <c s="107" r="W84">
        <f>""&amp;C84</f>
      </c>
      <c s="108" r="X84">
        <f>""&amp;D84</f>
      </c>
      <c s="109" r="Y84"/>
      <c s="110" r="Z84"/>
      <c s="111" r="AA84"/>
      <c s="91" r="AB84">
        <v>25804.53000000</v>
      </c>
      <c s="104" r="AC84"/>
      <c s="91" r="AD84">
        <v>25804.53000000</v>
      </c>
      <c s="104" r="AE84"/>
      <c s="105" r="AF84"/>
      <c s="105" r="AG84"/>
      <c s="105" r="AH84">
        <v>25804.53000000</v>
      </c>
      <c s="105" r="AI84"/>
      <c s="105" r="AJ84"/>
      <c s="105" r="AK84"/>
      <c s="105" r="AL84"/>
      <c s="105" r="AM84"/>
      <c s="105" r="AN84"/>
      <c s="112" r="AO84"/>
      <c s="113" r="AP84">
        <f>""&amp;D84</f>
      </c>
      <c s="95" r="AQ84"/>
    </row>
    <row r="85" ht="18.78700000" customHeight="1">
      <c s="0" r="A85"/>
      <c s="88" r="B85" t="s">
        <v>201</v>
      </c>
      <c s="89" r="C85" t="s">
        <v>47</v>
      </c>
      <c s="90" r="D85" t="s">
        <v>202</v>
      </c>
      <c s="90" r="E85"/>
      <c s="90" r="F85"/>
      <c s="90" r="G85"/>
      <c s="91" r="H85">
        <v>74000.00000000</v>
      </c>
      <c s="91" r="I85"/>
      <c s="91" r="J85">
        <v>74000.00000000</v>
      </c>
      <c s="91" r="K85"/>
      <c s="91" r="L85"/>
      <c s="91" r="M85"/>
      <c s="91" r="N85">
        <v>74000.00000000</v>
      </c>
      <c s="91" r="O85"/>
      <c s="91" r="P85"/>
      <c s="91" r="Q85"/>
      <c s="91" r="R85"/>
      <c s="91" r="S85"/>
      <c s="91" r="T85"/>
      <c s="91" r="U85"/>
      <c s="92" r="V85">
        <f>""&amp;B85</f>
      </c>
      <c s="89" r="W85">
        <f>""&amp;C85</f>
      </c>
      <c s="90" r="X85">
        <f>""&amp;D85</f>
      </c>
      <c s="90" r="Y85"/>
      <c s="90" r="Z85"/>
      <c s="90" r="AA85"/>
      <c s="91" r="AB85">
        <v>5216.00000000</v>
      </c>
      <c s="91" r="AC85"/>
      <c s="91" r="AD85">
        <v>5216.00000000</v>
      </c>
      <c s="91" r="AE85"/>
      <c s="91" r="AF85"/>
      <c s="91" r="AG85"/>
      <c s="91" r="AH85">
        <v>5216.00000000</v>
      </c>
      <c s="91" r="AI85"/>
      <c s="91" r="AJ85"/>
      <c s="91" r="AK85"/>
      <c s="91" r="AL85"/>
      <c s="91" r="AM85"/>
      <c s="91" r="AN85"/>
      <c s="93" r="AO85"/>
      <c s="94" r="AP85">
        <f>""&amp;D85</f>
      </c>
      <c s="95" r="AQ85"/>
    </row>
    <row r="86" ht="54.26300000" customHeight="1">
      <c s="0" r="A86"/>
      <c s="96" r="B86" t="s">
        <v>203</v>
      </c>
      <c s="89" r="C86" t="s">
        <v>47</v>
      </c>
      <c s="90" r="D86" t="s">
        <v>204</v>
      </c>
      <c s="90" r="E86"/>
      <c s="90" r="F86"/>
      <c s="90" r="G86"/>
      <c s="91" r="H86">
        <v>74000.00000000</v>
      </c>
      <c s="91" r="I86"/>
      <c s="91" r="J86">
        <v>74000.00000000</v>
      </c>
      <c s="91" r="K86"/>
      <c s="91" r="L86"/>
      <c s="91" r="M86"/>
      <c s="91" r="N86">
        <v>74000.00000000</v>
      </c>
      <c s="91" r="O86"/>
      <c s="91" r="P86"/>
      <c s="91" r="Q86"/>
      <c s="91" r="R86"/>
      <c s="91" r="S86"/>
      <c s="91" r="T86"/>
      <c s="91" r="U86"/>
      <c s="97" r="V86">
        <f>""&amp;B86</f>
      </c>
      <c s="89" r="W86">
        <f>""&amp;C86</f>
      </c>
      <c s="90" r="X86">
        <f>""&amp;D86</f>
      </c>
      <c s="90" r="Y86"/>
      <c s="90" r="Z86"/>
      <c s="90" r="AA86"/>
      <c s="91" r="AB86">
        <v>5216.00000000</v>
      </c>
      <c s="91" r="AC86"/>
      <c s="91" r="AD86">
        <v>5216.00000000</v>
      </c>
      <c s="91" r="AE86"/>
      <c s="91" r="AF86"/>
      <c s="91" r="AG86"/>
      <c s="91" r="AH86">
        <v>5216.00000000</v>
      </c>
      <c s="91" r="AI86"/>
      <c s="91" r="AJ86"/>
      <c s="91" r="AK86"/>
      <c s="91" r="AL86"/>
      <c s="91" r="AM86"/>
      <c s="91" r="AN86"/>
      <c s="93" r="AO86"/>
      <c s="94" r="AP86">
        <f>""&amp;D86</f>
      </c>
      <c s="95" r="AQ86"/>
    </row>
    <row r="87" ht="54.26300000" customHeight="1">
      <c s="0" r="A87"/>
      <c s="262" r="B87" t="s">
        <v>205</v>
      </c>
      <c s="99" r="C87" t="s">
        <v>47</v>
      </c>
      <c s="100" r="D87" t="s">
        <v>206</v>
      </c>
      <c s="244" r="E87"/>
      <c s="245" r="F87"/>
      <c s="246" r="G87"/>
      <c s="91" r="H87">
        <v>74000.00000000</v>
      </c>
      <c s="104" r="I87"/>
      <c s="91" r="J87">
        <v>74000.00000000</v>
      </c>
      <c s="104" r="K87"/>
      <c s="105" r="L87"/>
      <c s="105" r="M87"/>
      <c s="105" r="N87">
        <v>74000.00000000</v>
      </c>
      <c s="105" r="O87"/>
      <c s="105" r="P87"/>
      <c s="105" r="Q87"/>
      <c s="105" r="R87"/>
      <c s="105" r="S87"/>
      <c s="105" r="T87"/>
      <c s="105" r="U87"/>
      <c s="106" r="V87">
        <f>""&amp;B87</f>
      </c>
      <c s="107" r="W87">
        <f>""&amp;C87</f>
      </c>
      <c s="108" r="X87">
        <f>""&amp;D87</f>
      </c>
      <c s="109" r="Y87"/>
      <c s="110" r="Z87"/>
      <c s="111" r="AA87"/>
      <c s="91" r="AB87">
        <v>5216.00000000</v>
      </c>
      <c s="104" r="AC87"/>
      <c s="91" r="AD87">
        <v>5216.00000000</v>
      </c>
      <c s="104" r="AE87"/>
      <c s="105" r="AF87"/>
      <c s="105" r="AG87"/>
      <c s="105" r="AH87">
        <v>5216.00000000</v>
      </c>
      <c s="105" r="AI87"/>
      <c s="105" r="AJ87"/>
      <c s="105" r="AK87"/>
      <c s="105" r="AL87"/>
      <c s="105" r="AM87"/>
      <c s="105" r="AN87"/>
      <c s="112" r="AO87"/>
      <c s="113" r="AP87">
        <f>""&amp;D87</f>
      </c>
      <c s="95" r="AQ87"/>
    </row>
    <row r="88" ht="11.25000000" customHeight="1">
      <c s="0" r="A88"/>
      <c s="88" r="B88" t="s">
        <v>207</v>
      </c>
      <c s="89" r="C88" t="s">
        <v>47</v>
      </c>
      <c s="90" r="D88" t="s">
        <v>208</v>
      </c>
      <c s="90" r="E88"/>
      <c s="90" r="F88"/>
      <c s="90" r="G88"/>
      <c s="91" r="H88">
        <v>2203000.00000000</v>
      </c>
      <c s="91" r="I88"/>
      <c s="91" r="J88">
        <v>2203000.00000000</v>
      </c>
      <c s="91" r="K88"/>
      <c s="91" r="L88"/>
      <c s="91" r="M88"/>
      <c s="91" r="N88">
        <v>2203000.00000000</v>
      </c>
      <c s="91" r="O88"/>
      <c s="91" r="P88"/>
      <c s="91" r="Q88"/>
      <c s="91" r="R88"/>
      <c s="91" r="S88"/>
      <c s="91" r="T88"/>
      <c s="91" r="U88"/>
      <c s="92" r="V88">
        <f>""&amp;B88</f>
      </c>
      <c s="89" r="W88">
        <f>""&amp;C88</f>
      </c>
      <c s="90" r="X88">
        <f>""&amp;D88</f>
      </c>
      <c s="90" r="Y88"/>
      <c s="90" r="Z88"/>
      <c s="90" r="AA88"/>
      <c s="91" r="AB88">
        <v>1637679.68000000</v>
      </c>
      <c s="91" r="AC88"/>
      <c s="91" r="AD88">
        <v>1637679.68000000</v>
      </c>
      <c s="91" r="AE88"/>
      <c s="91" r="AF88"/>
      <c s="91" r="AG88"/>
      <c s="91" r="AH88">
        <v>1637679.68000000</v>
      </c>
      <c s="91" r="AI88"/>
      <c s="91" r="AJ88"/>
      <c s="91" r="AK88"/>
      <c s="91" r="AL88"/>
      <c s="91" r="AM88"/>
      <c s="91" r="AN88"/>
      <c s="93" r="AO88"/>
      <c s="94" r="AP88">
        <f>""&amp;D88</f>
      </c>
      <c s="95" r="AQ88"/>
    </row>
    <row r="89" ht="134.08400000" customHeight="1">
      <c s="0" r="A89"/>
      <c s="262" r="B89" t="s">
        <v>209</v>
      </c>
      <c s="99" r="C89" t="s">
        <v>47</v>
      </c>
      <c s="100" r="D89" t="s">
        <v>210</v>
      </c>
      <c s="244" r="E89"/>
      <c s="245" r="F89"/>
      <c s="246" r="G89"/>
      <c s="91" r="H89">
        <v>2203000.00000000</v>
      </c>
      <c s="104" r="I89"/>
      <c s="91" r="J89">
        <v>2203000.00000000</v>
      </c>
      <c s="104" r="K89"/>
      <c s="105" r="L89"/>
      <c s="105" r="M89"/>
      <c s="105" r="N89">
        <v>2203000.00000000</v>
      </c>
      <c s="105" r="O89"/>
      <c s="105" r="P89"/>
      <c s="105" r="Q89"/>
      <c s="105" r="R89"/>
      <c s="105" r="S89"/>
      <c s="105" r="T89"/>
      <c s="105" r="U89"/>
      <c s="106" r="V89">
        <f>""&amp;B89</f>
      </c>
      <c s="107" r="W89">
        <f>""&amp;C89</f>
      </c>
      <c s="108" r="X89">
        <f>""&amp;D89</f>
      </c>
      <c s="109" r="Y89"/>
      <c s="110" r="Z89"/>
      <c s="111" r="AA89"/>
      <c s="91" r="AB89">
        <v>1637679.68000000</v>
      </c>
      <c s="104" r="AC89"/>
      <c s="91" r="AD89">
        <v>1637679.68000000</v>
      </c>
      <c s="104" r="AE89"/>
      <c s="105" r="AF89"/>
      <c s="105" r="AG89"/>
      <c s="105" r="AH89">
        <v>1637679.68000000</v>
      </c>
      <c s="105" r="AI89"/>
      <c s="105" r="AJ89"/>
      <c s="105" r="AK89"/>
      <c s="105" r="AL89"/>
      <c s="105" r="AM89"/>
      <c s="105" r="AN89"/>
      <c s="112" r="AO89"/>
      <c s="113" r="AP89">
        <f>""&amp;D89</f>
      </c>
      <c s="95" r="AQ89"/>
    </row>
    <row r="90" ht="11.25000000" customHeight="1">
      <c s="0" r="A90"/>
      <c s="88" r="B90" t="s">
        <v>211</v>
      </c>
      <c s="89" r="C90" t="s">
        <v>47</v>
      </c>
      <c s="90" r="D90" t="s">
        <v>212</v>
      </c>
      <c s="90" r="E90"/>
      <c s="90" r="F90"/>
      <c s="90" r="G90"/>
      <c s="91" r="H90">
        <v>640000.00000000</v>
      </c>
      <c s="91" r="I90"/>
      <c s="91" r="J90">
        <v>640000.00000000</v>
      </c>
      <c s="91" r="K90"/>
      <c s="91" r="L90"/>
      <c s="91" r="M90"/>
      <c s="91" r="N90">
        <v>640000.00000000</v>
      </c>
      <c s="91" r="O90"/>
      <c s="91" r="P90"/>
      <c s="91" r="Q90"/>
      <c s="91" r="R90"/>
      <c s="91" r="S90"/>
      <c s="91" r="T90"/>
      <c s="91" r="U90"/>
      <c s="92" r="V90">
        <f>""&amp;B90</f>
      </c>
      <c s="89" r="W90">
        <f>""&amp;C90</f>
      </c>
      <c s="90" r="X90">
        <f>""&amp;D90</f>
      </c>
      <c s="90" r="Y90"/>
      <c s="90" r="Z90"/>
      <c s="90" r="AA90"/>
      <c s="91" r="AB90">
        <v>715000.00000000</v>
      </c>
      <c s="91" r="AC90"/>
      <c s="91" r="AD90">
        <v>715000.00000000</v>
      </c>
      <c s="91" r="AE90"/>
      <c s="91" r="AF90"/>
      <c s="91" r="AG90"/>
      <c s="91" r="AH90">
        <v>715000.00000000</v>
      </c>
      <c s="91" r="AI90"/>
      <c s="91" r="AJ90"/>
      <c s="91" r="AK90"/>
      <c s="91" r="AL90"/>
      <c s="91" r="AM90"/>
      <c s="91" r="AN90"/>
      <c s="93" r="AO90"/>
      <c s="94" r="AP90">
        <f>""&amp;D90</f>
      </c>
      <c s="95" r="AQ90"/>
    </row>
    <row r="91" ht="11.25000000" customHeight="1">
      <c s="0" r="A91"/>
      <c s="96" r="B91" t="s">
        <v>213</v>
      </c>
      <c s="89" r="C91" t="s">
        <v>47</v>
      </c>
      <c s="90" r="D91" t="s">
        <v>214</v>
      </c>
      <c s="90" r="E91"/>
      <c s="90" r="F91"/>
      <c s="90" r="G91"/>
      <c s="91" r="H91">
        <v>0.00000000</v>
      </c>
      <c s="91" r="I91"/>
      <c s="91" r="J91">
        <v>0.00000000</v>
      </c>
      <c s="91" r="K91"/>
      <c s="91" r="L91"/>
      <c s="91" r="M91"/>
      <c s="91" r="N91"/>
      <c s="91" r="O91"/>
      <c s="91" r="P91"/>
      <c s="91" r="Q91"/>
      <c s="91" r="R91"/>
      <c s="91" r="S91"/>
      <c s="91" r="T91"/>
      <c s="91" r="U91"/>
      <c s="97" r="V91">
        <f>""&amp;B91</f>
      </c>
      <c s="89" r="W91">
        <f>""&amp;C91</f>
      </c>
      <c s="90" r="X91">
        <f>""&amp;D91</f>
      </c>
      <c s="90" r="Y91"/>
      <c s="90" r="Z91"/>
      <c s="90" r="AA91"/>
      <c s="91" r="AB91">
        <v>200000.00000000</v>
      </c>
      <c s="91" r="AC91"/>
      <c s="91" r="AD91">
        <v>200000.00000000</v>
      </c>
      <c s="91" r="AE91"/>
      <c s="91" r="AF91"/>
      <c s="91" r="AG91"/>
      <c s="91" r="AH91">
        <v>200000.00000000</v>
      </c>
      <c s="91" r="AI91"/>
      <c s="91" r="AJ91"/>
      <c s="91" r="AK91"/>
      <c s="91" r="AL91"/>
      <c s="91" r="AM91"/>
      <c s="91" r="AN91"/>
      <c s="93" r="AO91"/>
      <c s="94" r="AP91">
        <f>""&amp;D91</f>
      </c>
      <c s="95" r="AQ91"/>
    </row>
    <row r="92" ht="18.78700000" customHeight="1">
      <c s="0" r="A92"/>
      <c s="262" r="B92" t="s">
        <v>215</v>
      </c>
      <c s="99" r="C92" t="s">
        <v>47</v>
      </c>
      <c s="100" r="D92" t="s">
        <v>216</v>
      </c>
      <c s="244" r="E92"/>
      <c s="245" r="F92"/>
      <c s="246" r="G92"/>
      <c s="91" r="H92">
        <v>0.00000000</v>
      </c>
      <c s="104" r="I92"/>
      <c s="91" r="J92">
        <v>0.00000000</v>
      </c>
      <c s="104" r="K92"/>
      <c s="105" r="L92"/>
      <c s="105" r="M92"/>
      <c s="105" r="N92"/>
      <c s="105" r="O92"/>
      <c s="105" r="P92"/>
      <c s="105" r="Q92"/>
      <c s="105" r="R92"/>
      <c s="105" r="S92"/>
      <c s="105" r="T92"/>
      <c s="105" r="U92"/>
      <c s="106" r="V92">
        <f>""&amp;B92</f>
      </c>
      <c s="107" r="W92">
        <f>""&amp;C92</f>
      </c>
      <c s="108" r="X92">
        <f>""&amp;D92</f>
      </c>
      <c s="109" r="Y92"/>
      <c s="110" r="Z92"/>
      <c s="111" r="AA92"/>
      <c s="91" r="AB92">
        <v>200000.00000000</v>
      </c>
      <c s="104" r="AC92"/>
      <c s="91" r="AD92">
        <v>200000.00000000</v>
      </c>
      <c s="104" r="AE92"/>
      <c s="105" r="AF92"/>
      <c s="105" r="AG92"/>
      <c s="105" r="AH92">
        <v>200000.00000000</v>
      </c>
      <c s="105" r="AI92"/>
      <c s="105" r="AJ92"/>
      <c s="105" r="AK92"/>
      <c s="105" r="AL92"/>
      <c s="105" r="AM92"/>
      <c s="105" r="AN92"/>
      <c s="112" r="AO92"/>
      <c s="113" r="AP92">
        <f>""&amp;D92</f>
      </c>
      <c s="95" r="AQ92"/>
    </row>
    <row r="93" ht="11.25000000" customHeight="1">
      <c s="0" r="A93"/>
      <c s="88" r="B93" t="s">
        <v>217</v>
      </c>
      <c s="89" r="C93" t="s">
        <v>47</v>
      </c>
      <c s="90" r="D93" t="s">
        <v>218</v>
      </c>
      <c s="90" r="E93"/>
      <c s="90" r="F93"/>
      <c s="90" r="G93"/>
      <c s="91" r="H93">
        <v>640000.00000000</v>
      </c>
      <c s="91" r="I93"/>
      <c s="91" r="J93">
        <v>640000.00000000</v>
      </c>
      <c s="91" r="K93"/>
      <c s="91" r="L93"/>
      <c s="91" r="M93"/>
      <c s="91" r="N93">
        <v>640000.00000000</v>
      </c>
      <c s="91" r="O93"/>
      <c s="91" r="P93"/>
      <c s="91" r="Q93"/>
      <c s="91" r="R93"/>
      <c s="91" r="S93"/>
      <c s="91" r="T93"/>
      <c s="91" r="U93"/>
      <c s="92" r="V93">
        <f>""&amp;B93</f>
      </c>
      <c s="89" r="W93">
        <f>""&amp;C93</f>
      </c>
      <c s="90" r="X93">
        <f>""&amp;D93</f>
      </c>
      <c s="90" r="Y93"/>
      <c s="90" r="Z93"/>
      <c s="90" r="AA93"/>
      <c s="91" r="AB93">
        <v>515000.00000000</v>
      </c>
      <c s="91" r="AC93"/>
      <c s="91" r="AD93">
        <v>515000.00000000</v>
      </c>
      <c s="91" r="AE93"/>
      <c s="91" r="AF93"/>
      <c s="91" r="AG93"/>
      <c s="91" r="AH93">
        <v>515000.00000000</v>
      </c>
      <c s="91" r="AI93"/>
      <c s="91" r="AJ93"/>
      <c s="91" r="AK93"/>
      <c s="91" r="AL93"/>
      <c s="91" r="AM93"/>
      <c s="91" r="AN93"/>
      <c s="93" r="AO93"/>
      <c s="94" r="AP93">
        <f>""&amp;D93</f>
      </c>
      <c s="95" r="AQ93"/>
    </row>
    <row r="94" ht="18.78700000" customHeight="1">
      <c s="0" r="A94"/>
      <c s="262" r="B94" t="s">
        <v>219</v>
      </c>
      <c s="99" r="C94" t="s">
        <v>47</v>
      </c>
      <c s="100" r="D94" t="s">
        <v>220</v>
      </c>
      <c s="244" r="E94"/>
      <c s="245" r="F94"/>
      <c s="246" r="G94"/>
      <c s="91" r="H94">
        <v>640000.00000000</v>
      </c>
      <c s="104" r="I94"/>
      <c s="91" r="J94">
        <v>640000.00000000</v>
      </c>
      <c s="104" r="K94"/>
      <c s="105" r="L94"/>
      <c s="105" r="M94"/>
      <c s="105" r="N94">
        <v>640000.00000000</v>
      </c>
      <c s="105" r="O94"/>
      <c s="105" r="P94"/>
      <c s="105" r="Q94"/>
      <c s="105" r="R94"/>
      <c s="105" r="S94"/>
      <c s="105" r="T94"/>
      <c s="105" r="U94"/>
      <c s="106" r="V94">
        <f>""&amp;B94</f>
      </c>
      <c s="107" r="W94">
        <f>""&amp;C94</f>
      </c>
      <c s="108" r="X94">
        <f>""&amp;D94</f>
      </c>
      <c s="109" r="Y94"/>
      <c s="110" r="Z94"/>
      <c s="111" r="AA94"/>
      <c s="91" r="AB94">
        <v>515000.00000000</v>
      </c>
      <c s="104" r="AC94"/>
      <c s="91" r="AD94">
        <v>515000.00000000</v>
      </c>
      <c s="104" r="AE94"/>
      <c s="105" r="AF94"/>
      <c s="105" r="AG94"/>
      <c s="105" r="AH94">
        <v>515000.00000000</v>
      </c>
      <c s="105" r="AI94"/>
      <c s="105" r="AJ94"/>
      <c s="105" r="AK94"/>
      <c s="105" r="AL94"/>
      <c s="105" r="AM94"/>
      <c s="105" r="AN94"/>
      <c s="112" r="AO94"/>
      <c s="113" r="AP94">
        <f>""&amp;D94</f>
      </c>
      <c s="95" r="AQ94"/>
    </row>
    <row r="95" ht="11.25000000" customHeight="1">
      <c s="0" r="A95"/>
      <c s="88" r="B95" t="s">
        <v>221</v>
      </c>
      <c s="89" r="C95" t="s">
        <v>47</v>
      </c>
      <c s="90" r="D95" t="s">
        <v>222</v>
      </c>
      <c s="90" r="E95"/>
      <c s="90" r="F95"/>
      <c s="90" r="G95"/>
      <c s="91" r="H95">
        <v>181156356.46000000</v>
      </c>
      <c s="91" r="I95"/>
      <c s="91" r="J95">
        <v>181156356.46000000</v>
      </c>
      <c s="91" r="K95"/>
      <c s="91" r="L95"/>
      <c s="91" r="M95"/>
      <c s="91" r="N95">
        <v>181156356.46000000</v>
      </c>
      <c s="91" r="O95"/>
      <c s="91" r="P95"/>
      <c s="91" r="Q95"/>
      <c s="91" r="R95"/>
      <c s="91" r="S95"/>
      <c s="91" r="T95"/>
      <c s="91" r="U95"/>
      <c s="92" r="V95">
        <f>""&amp;B95</f>
      </c>
      <c s="89" r="W95">
        <f>""&amp;C95</f>
      </c>
      <c s="90" r="X95">
        <f>""&amp;D95</f>
      </c>
      <c s="90" r="Y95"/>
      <c s="90" r="Z95"/>
      <c s="90" r="AA95"/>
      <c s="91" r="AB95">
        <v>72541639.09000000</v>
      </c>
      <c s="91" r="AC95"/>
      <c s="91" r="AD95">
        <v>72541639.09000000</v>
      </c>
      <c s="91" r="AE95"/>
      <c s="91" r="AF95"/>
      <c s="91" r="AG95"/>
      <c s="91" r="AH95">
        <v>72541639.09000000</v>
      </c>
      <c s="91" r="AI95"/>
      <c s="91" r="AJ95"/>
      <c s="91" r="AK95"/>
      <c s="91" r="AL95">
        <v>0.00000000</v>
      </c>
      <c s="91" r="AM95"/>
      <c s="91" r="AN95"/>
      <c s="93" r="AO95"/>
      <c s="94" r="AP95">
        <f>""&amp;D95</f>
      </c>
      <c s="95" r="AQ95"/>
    </row>
    <row r="96" ht="27.65600000" customHeight="1">
      <c s="0" r="A96"/>
      <c s="96" r="B96" t="s">
        <v>223</v>
      </c>
      <c s="89" r="C96" t="s">
        <v>47</v>
      </c>
      <c s="90" r="D96" t="s">
        <v>224</v>
      </c>
      <c s="90" r="E96"/>
      <c s="90" r="F96"/>
      <c s="90" r="G96"/>
      <c s="91" r="H96">
        <v>181156356.46000000</v>
      </c>
      <c s="91" r="I96"/>
      <c s="91" r="J96">
        <v>181156356.46000000</v>
      </c>
      <c s="91" r="K96"/>
      <c s="91" r="L96"/>
      <c s="91" r="M96"/>
      <c s="91" r="N96">
        <v>181156356.46000000</v>
      </c>
      <c s="91" r="O96"/>
      <c s="91" r="P96"/>
      <c s="91" r="Q96"/>
      <c s="91" r="R96"/>
      <c s="91" r="S96"/>
      <c s="91" r="T96"/>
      <c s="91" r="U96"/>
      <c s="97" r="V96">
        <f>""&amp;B96</f>
      </c>
      <c s="89" r="W96">
        <f>""&amp;C96</f>
      </c>
      <c s="90" r="X96">
        <f>""&amp;D96</f>
      </c>
      <c s="90" r="Y96"/>
      <c s="90" r="Z96"/>
      <c s="90" r="AA96"/>
      <c s="91" r="AB96">
        <v>79064784.57000000</v>
      </c>
      <c s="91" r="AC96"/>
      <c s="91" r="AD96">
        <v>79064784.57000000</v>
      </c>
      <c s="91" r="AE96"/>
      <c s="91" r="AF96"/>
      <c s="91" r="AG96"/>
      <c s="91" r="AH96">
        <v>79064784.57000000</v>
      </c>
      <c s="91" r="AI96"/>
      <c s="91" r="AJ96"/>
      <c s="91" r="AK96"/>
      <c s="91" r="AL96">
        <v>0.00000000</v>
      </c>
      <c s="91" r="AM96"/>
      <c s="91" r="AN96"/>
      <c s="93" r="AO96"/>
      <c s="94" r="AP96">
        <f>""&amp;D96</f>
      </c>
      <c s="95" r="AQ96"/>
    </row>
    <row r="97" ht="18.78700000" customHeight="1">
      <c s="0" r="A97"/>
      <c s="96" r="B97" t="s">
        <v>225</v>
      </c>
      <c s="89" r="C97" t="s">
        <v>47</v>
      </c>
      <c s="90" r="D97" t="s">
        <v>226</v>
      </c>
      <c s="90" r="E97"/>
      <c s="90" r="F97"/>
      <c s="90" r="G97"/>
      <c s="91" r="H97">
        <v>89289600.00000000</v>
      </c>
      <c s="91" r="I97"/>
      <c s="91" r="J97">
        <v>89289600.00000000</v>
      </c>
      <c s="91" r="K97"/>
      <c s="91" r="L97"/>
      <c s="91" r="M97"/>
      <c s="91" r="N97">
        <v>89289600.00000000</v>
      </c>
      <c s="91" r="O97"/>
      <c s="91" r="P97"/>
      <c s="91" r="Q97"/>
      <c s="91" r="R97"/>
      <c s="91" r="S97"/>
      <c s="91" r="T97"/>
      <c s="91" r="U97"/>
      <c s="97" r="V97">
        <f>""&amp;B97</f>
      </c>
      <c s="89" r="W97">
        <f>""&amp;C97</f>
      </c>
      <c s="90" r="X97">
        <f>""&amp;D97</f>
      </c>
      <c s="90" r="Y97"/>
      <c s="90" r="Z97"/>
      <c s="90" r="AA97"/>
      <c s="91" r="AB97">
        <v>40112100.00000000</v>
      </c>
      <c s="91" r="AC97"/>
      <c s="91" r="AD97">
        <v>40112100.00000000</v>
      </c>
      <c s="91" r="AE97"/>
      <c s="91" r="AF97"/>
      <c s="91" r="AG97"/>
      <c s="91" r="AH97">
        <v>40112100.00000000</v>
      </c>
      <c s="91" r="AI97"/>
      <c s="91" r="AJ97"/>
      <c s="91" r="AK97"/>
      <c s="91" r="AL97"/>
      <c s="91" r="AM97"/>
      <c s="91" r="AN97"/>
      <c s="93" r="AO97"/>
      <c s="94" r="AP97">
        <f>""&amp;D97</f>
      </c>
      <c s="95" r="AQ97"/>
    </row>
    <row r="98" ht="18.78700000" customHeight="1">
      <c s="0" r="A98"/>
      <c s="96" r="B98" t="s">
        <v>227</v>
      </c>
      <c s="89" r="C98" t="s">
        <v>47</v>
      </c>
      <c s="90" r="D98" t="s">
        <v>228</v>
      </c>
      <c s="90" r="E98"/>
      <c s="90" r="F98"/>
      <c s="90" r="G98"/>
      <c s="91" r="H98">
        <v>89089600.00000000</v>
      </c>
      <c s="91" r="I98"/>
      <c s="91" r="J98">
        <v>89089600.00000000</v>
      </c>
      <c s="91" r="K98"/>
      <c s="91" r="L98"/>
      <c s="91" r="M98"/>
      <c s="91" r="N98">
        <v>89089600.00000000</v>
      </c>
      <c s="91" r="O98"/>
      <c s="91" r="P98"/>
      <c s="91" r="Q98"/>
      <c s="91" r="R98"/>
      <c s="91" r="S98"/>
      <c s="91" r="T98"/>
      <c s="91" r="U98"/>
      <c s="97" r="V98">
        <f>""&amp;B98</f>
      </c>
      <c s="89" r="W98">
        <f>""&amp;C98</f>
      </c>
      <c s="90" r="X98">
        <f>""&amp;D98</f>
      </c>
      <c s="90" r="Y98"/>
      <c s="90" r="Z98"/>
      <c s="90" r="AA98"/>
      <c s="91" r="AB98">
        <v>39912100.00000000</v>
      </c>
      <c s="91" r="AC98"/>
      <c s="91" r="AD98">
        <v>39912100.00000000</v>
      </c>
      <c s="91" r="AE98"/>
      <c s="91" r="AF98"/>
      <c s="91" r="AG98"/>
      <c s="91" r="AH98">
        <v>39912100.00000000</v>
      </c>
      <c s="91" r="AI98"/>
      <c s="91" r="AJ98"/>
      <c s="91" r="AK98"/>
      <c s="91" r="AL98"/>
      <c s="91" r="AM98"/>
      <c s="91" r="AN98"/>
      <c s="93" r="AO98"/>
      <c s="94" r="AP98">
        <f>""&amp;D98</f>
      </c>
      <c s="95" r="AQ98"/>
    </row>
    <row r="99" ht="27.65600000" customHeight="1">
      <c s="0" r="A99"/>
      <c s="262" r="B99" t="s">
        <v>229</v>
      </c>
      <c s="99" r="C99" t="s">
        <v>47</v>
      </c>
      <c s="100" r="D99" t="s">
        <v>230</v>
      </c>
      <c s="244" r="E99"/>
      <c s="245" r="F99"/>
      <c s="246" r="G99"/>
      <c s="91" r="H99">
        <v>89089600.00000000</v>
      </c>
      <c s="104" r="I99"/>
      <c s="91" r="J99">
        <v>89089600.00000000</v>
      </c>
      <c s="104" r="K99"/>
      <c s="105" r="L99"/>
      <c s="105" r="M99"/>
      <c s="105" r="N99">
        <v>89089600.00000000</v>
      </c>
      <c s="105" r="O99"/>
      <c s="105" r="P99"/>
      <c s="105" r="Q99"/>
      <c s="105" r="R99"/>
      <c s="105" r="S99"/>
      <c s="105" r="T99"/>
      <c s="105" r="U99"/>
      <c s="106" r="V99">
        <f>""&amp;B99</f>
      </c>
      <c s="107" r="W99">
        <f>""&amp;C99</f>
      </c>
      <c s="108" r="X99">
        <f>""&amp;D99</f>
      </c>
      <c s="109" r="Y99"/>
      <c s="110" r="Z99"/>
      <c s="111" r="AA99"/>
      <c s="91" r="AB99">
        <v>39912100.00000000</v>
      </c>
      <c s="104" r="AC99"/>
      <c s="91" r="AD99">
        <v>39912100.00000000</v>
      </c>
      <c s="104" r="AE99"/>
      <c s="105" r="AF99"/>
      <c s="105" r="AG99"/>
      <c s="105" r="AH99">
        <v>39912100.00000000</v>
      </c>
      <c s="105" r="AI99"/>
      <c s="105" r="AJ99"/>
      <c s="105" r="AK99"/>
      <c s="105" r="AL99"/>
      <c s="105" r="AM99"/>
      <c s="105" r="AN99"/>
      <c s="112" r="AO99"/>
      <c s="113" r="AP99">
        <f>""&amp;D99</f>
      </c>
      <c s="95" r="AQ99"/>
    </row>
    <row r="100" ht="18.78700000" customHeight="1">
      <c s="0" r="A100"/>
      <c s="88" r="B100" t="s">
        <v>231</v>
      </c>
      <c s="89" r="C100" t="s">
        <v>47</v>
      </c>
      <c s="90" r="D100" t="s">
        <v>232</v>
      </c>
      <c s="90" r="E100"/>
      <c s="90" r="F100"/>
      <c s="90" r="G100"/>
      <c s="91" r="H100">
        <v>200000.00000000</v>
      </c>
      <c s="91" r="I100"/>
      <c s="91" r="J100">
        <v>200000.00000000</v>
      </c>
      <c s="91" r="K100"/>
      <c s="91" r="L100"/>
      <c s="91" r="M100"/>
      <c s="91" r="N100">
        <v>200000.00000000</v>
      </c>
      <c s="91" r="O100"/>
      <c s="91" r="P100"/>
      <c s="91" r="Q100"/>
      <c s="91" r="R100"/>
      <c s="91" r="S100"/>
      <c s="91" r="T100"/>
      <c s="91" r="U100"/>
      <c s="92" r="V100">
        <f>""&amp;B100</f>
      </c>
      <c s="89" r="W100">
        <f>""&amp;C100</f>
      </c>
      <c s="90" r="X100">
        <f>""&amp;D100</f>
      </c>
      <c s="90" r="Y100"/>
      <c s="90" r="Z100"/>
      <c s="90" r="AA100"/>
      <c s="91" r="AB100">
        <v>200000.00000000</v>
      </c>
      <c s="91" r="AC100"/>
      <c s="91" r="AD100">
        <v>200000.00000000</v>
      </c>
      <c s="91" r="AE100"/>
      <c s="91" r="AF100"/>
      <c s="91" r="AG100"/>
      <c s="91" r="AH100">
        <v>200000.00000000</v>
      </c>
      <c s="91" r="AI100"/>
      <c s="91" r="AJ100"/>
      <c s="91" r="AK100"/>
      <c s="91" r="AL100"/>
      <c s="91" r="AM100"/>
      <c s="91" r="AN100"/>
      <c s="93" r="AO100"/>
      <c s="94" r="AP100">
        <f>""&amp;D100</f>
      </c>
      <c s="95" r="AQ100"/>
    </row>
    <row r="101" ht="27.65600000" customHeight="1">
      <c s="0" r="A101"/>
      <c s="262" r="B101" t="s">
        <v>233</v>
      </c>
      <c s="99" r="C101" t="s">
        <v>47</v>
      </c>
      <c s="100" r="D101" t="s">
        <v>234</v>
      </c>
      <c s="244" r="E101"/>
      <c s="245" r="F101"/>
      <c s="246" r="G101"/>
      <c s="91" r="H101">
        <v>200000.00000000</v>
      </c>
      <c s="104" r="I101"/>
      <c s="91" r="J101">
        <v>200000.00000000</v>
      </c>
      <c s="104" r="K101"/>
      <c s="105" r="L101"/>
      <c s="105" r="M101"/>
      <c s="105" r="N101">
        <v>200000.00000000</v>
      </c>
      <c s="105" r="O101"/>
      <c s="105" r="P101"/>
      <c s="105" r="Q101"/>
      <c s="105" r="R101"/>
      <c s="105" r="S101"/>
      <c s="105" r="T101"/>
      <c s="105" r="U101"/>
      <c s="106" r="V101">
        <f>""&amp;B101</f>
      </c>
      <c s="107" r="W101">
        <f>""&amp;C101</f>
      </c>
      <c s="108" r="X101">
        <f>""&amp;D101</f>
      </c>
      <c s="109" r="Y101"/>
      <c s="110" r="Z101"/>
      <c s="111" r="AA101"/>
      <c s="91" r="AB101">
        <v>200000.00000000</v>
      </c>
      <c s="104" r="AC101"/>
      <c s="91" r="AD101">
        <v>200000.00000000</v>
      </c>
      <c s="104" r="AE101"/>
      <c s="105" r="AF101"/>
      <c s="105" r="AG101"/>
      <c s="105" r="AH101">
        <v>200000.00000000</v>
      </c>
      <c s="105" r="AI101"/>
      <c s="105" r="AJ101"/>
      <c s="105" r="AK101"/>
      <c s="105" r="AL101"/>
      <c s="105" r="AM101"/>
      <c s="105" r="AN101"/>
      <c s="112" r="AO101"/>
      <c s="113" r="AP101">
        <f>""&amp;D101</f>
      </c>
      <c s="95" r="AQ101"/>
    </row>
    <row r="102" ht="18.78700000" customHeight="1">
      <c s="0" r="A102"/>
      <c s="88" r="B102" t="s">
        <v>235</v>
      </c>
      <c s="89" r="C102" t="s">
        <v>47</v>
      </c>
      <c s="90" r="D102" t="s">
        <v>236</v>
      </c>
      <c s="90" r="E102"/>
      <c s="90" r="F102"/>
      <c s="90" r="G102"/>
      <c s="91" r="H102">
        <v>31996335.00000000</v>
      </c>
      <c s="91" r="I102"/>
      <c s="91" r="J102">
        <v>31996335.00000000</v>
      </c>
      <c s="91" r="K102"/>
      <c s="91" r="L102"/>
      <c s="91" r="M102"/>
      <c s="91" r="N102">
        <v>31996335.00000000</v>
      </c>
      <c s="91" r="O102"/>
      <c s="91" r="P102"/>
      <c s="91" r="Q102"/>
      <c s="91" r="R102"/>
      <c s="91" r="S102"/>
      <c s="91" r="T102"/>
      <c s="91" r="U102"/>
      <c s="92" r="V102">
        <f>""&amp;B102</f>
      </c>
      <c s="89" r="W102">
        <f>""&amp;C102</f>
      </c>
      <c s="90" r="X102">
        <f>""&amp;D102</f>
      </c>
      <c s="90" r="Y102"/>
      <c s="90" r="Z102"/>
      <c s="90" r="AA102"/>
      <c s="91" r="AB102">
        <v>11051469.25000000</v>
      </c>
      <c s="91" r="AC102"/>
      <c s="91" r="AD102">
        <v>11051469.25000000</v>
      </c>
      <c s="91" r="AE102"/>
      <c s="91" r="AF102"/>
      <c s="91" r="AG102"/>
      <c s="91" r="AH102">
        <v>11051469.25000000</v>
      </c>
      <c s="91" r="AI102"/>
      <c s="91" r="AJ102"/>
      <c s="91" r="AK102"/>
      <c s="91" r="AL102"/>
      <c s="91" r="AM102"/>
      <c s="91" r="AN102"/>
      <c s="93" r="AO102"/>
      <c s="94" r="AP102">
        <f>""&amp;D102</f>
      </c>
      <c s="95" r="AQ102"/>
    </row>
    <row r="103" ht="36.52500000" customHeight="1">
      <c s="0" r="A103"/>
      <c s="96" r="B103" t="s">
        <v>237</v>
      </c>
      <c s="89" r="C103" t="s">
        <v>47</v>
      </c>
      <c s="90" r="D103" t="s">
        <v>238</v>
      </c>
      <c s="90" r="E103"/>
      <c s="90" r="F103"/>
      <c s="90" r="G103"/>
      <c s="91" r="H103">
        <v>2386890.00000000</v>
      </c>
      <c s="91" r="I103"/>
      <c s="91" r="J103">
        <v>2386890.00000000</v>
      </c>
      <c s="91" r="K103"/>
      <c s="91" r="L103"/>
      <c s="91" r="M103"/>
      <c s="91" r="N103">
        <v>2386890.00000000</v>
      </c>
      <c s="91" r="O103"/>
      <c s="91" r="P103"/>
      <c s="91" r="Q103"/>
      <c s="91" r="R103"/>
      <c s="91" r="S103"/>
      <c s="91" r="T103"/>
      <c s="91" r="U103"/>
      <c s="97" r="V103">
        <f>""&amp;B103</f>
      </c>
      <c s="89" r="W103">
        <f>""&amp;C103</f>
      </c>
      <c s="90" r="X103">
        <f>""&amp;D103</f>
      </c>
      <c s="90" r="Y103"/>
      <c s="90" r="Z103"/>
      <c s="90" r="AA103"/>
      <c s="91" r="AB103">
        <v>1433785.00000000</v>
      </c>
      <c s="91" r="AC103"/>
      <c s="91" r="AD103">
        <v>1433785.00000000</v>
      </c>
      <c s="91" r="AE103"/>
      <c s="91" r="AF103"/>
      <c s="91" r="AG103"/>
      <c s="91" r="AH103">
        <v>1433785.00000000</v>
      </c>
      <c s="91" r="AI103"/>
      <c s="91" r="AJ103"/>
      <c s="91" r="AK103"/>
      <c s="91" r="AL103"/>
      <c s="91" r="AM103"/>
      <c s="91" r="AN103"/>
      <c s="93" r="AO103"/>
      <c s="94" r="AP103">
        <f>""&amp;D103</f>
      </c>
      <c s="95" r="AQ103"/>
    </row>
    <row r="104" ht="45.39400000" customHeight="1">
      <c s="0" r="A104"/>
      <c s="262" r="B104" t="s">
        <v>239</v>
      </c>
      <c s="99" r="C104" t="s">
        <v>47</v>
      </c>
      <c s="100" r="D104" t="s">
        <v>240</v>
      </c>
      <c s="244" r="E104"/>
      <c s="245" r="F104"/>
      <c s="246" r="G104"/>
      <c s="91" r="H104">
        <v>2386890.00000000</v>
      </c>
      <c s="104" r="I104"/>
      <c s="91" r="J104">
        <v>2386890.00000000</v>
      </c>
      <c s="104" r="K104"/>
      <c s="105" r="L104"/>
      <c s="105" r="M104"/>
      <c s="105" r="N104">
        <v>2386890.00000000</v>
      </c>
      <c s="105" r="O104"/>
      <c s="105" r="P104"/>
      <c s="105" r="Q104"/>
      <c s="105" r="R104"/>
      <c s="105" r="S104"/>
      <c s="105" r="T104"/>
      <c s="105" r="U104"/>
      <c s="106" r="V104">
        <f>""&amp;B104</f>
      </c>
      <c s="107" r="W104">
        <f>""&amp;C104</f>
      </c>
      <c s="108" r="X104">
        <f>""&amp;D104</f>
      </c>
      <c s="109" r="Y104"/>
      <c s="110" r="Z104"/>
      <c s="111" r="AA104"/>
      <c s="91" r="AB104">
        <v>1433785.00000000</v>
      </c>
      <c s="104" r="AC104"/>
      <c s="91" r="AD104">
        <v>1433785.00000000</v>
      </c>
      <c s="104" r="AE104"/>
      <c s="105" r="AF104"/>
      <c s="105" r="AG104"/>
      <c s="105" r="AH104">
        <v>1433785.00000000</v>
      </c>
      <c s="105" r="AI104"/>
      <c s="105" r="AJ104"/>
      <c s="105" r="AK104"/>
      <c s="105" r="AL104"/>
      <c s="105" r="AM104"/>
      <c s="105" r="AN104"/>
      <c s="112" r="AO104"/>
      <c s="113" r="AP104">
        <f>""&amp;D104</f>
      </c>
      <c s="95" r="AQ104"/>
    </row>
    <row r="105" ht="18.78700000" customHeight="1">
      <c s="0" r="A105"/>
      <c s="88" r="B105" t="s">
        <v>241</v>
      </c>
      <c s="89" r="C105" t="s">
        <v>47</v>
      </c>
      <c s="90" r="D105" t="s">
        <v>242</v>
      </c>
      <c s="90" r="E105"/>
      <c s="90" r="F105"/>
      <c s="90" r="G105"/>
      <c s="91" r="H105">
        <v>17330.00000000</v>
      </c>
      <c s="91" r="I105"/>
      <c s="91" r="J105">
        <v>17330.00000000</v>
      </c>
      <c s="91" r="K105"/>
      <c s="91" r="L105"/>
      <c s="91" r="M105"/>
      <c s="91" r="N105">
        <v>17330.00000000</v>
      </c>
      <c s="91" r="O105"/>
      <c s="91" r="P105"/>
      <c s="91" r="Q105"/>
      <c s="91" r="R105"/>
      <c s="91" r="S105"/>
      <c s="91" r="T105"/>
      <c s="91" r="U105"/>
      <c s="92" r="V105">
        <f>""&amp;B105</f>
      </c>
      <c s="89" r="W105">
        <f>""&amp;C105</f>
      </c>
      <c s="90" r="X105">
        <f>""&amp;D105</f>
      </c>
      <c s="90" r="Y105"/>
      <c s="90" r="Z105"/>
      <c s="90" r="AA105"/>
      <c s="91" r="AB105">
        <v>0.00000000</v>
      </c>
      <c s="91" r="AC105"/>
      <c s="91" r="AD105">
        <v>0.00000000</v>
      </c>
      <c s="91" r="AE105"/>
      <c s="91" r="AF105"/>
      <c s="91" r="AG105"/>
      <c s="91" r="AH105"/>
      <c s="91" r="AI105"/>
      <c s="91" r="AJ105"/>
      <c s="91" r="AK105"/>
      <c s="91" r="AL105"/>
      <c s="91" r="AM105"/>
      <c s="91" r="AN105"/>
      <c s="93" r="AO105"/>
      <c s="94" r="AP105">
        <f>""&amp;D105</f>
      </c>
      <c s="95" r="AQ105"/>
    </row>
    <row r="106" ht="18.78700000" customHeight="1">
      <c s="0" r="A106"/>
      <c s="262" r="B106" t="s">
        <v>243</v>
      </c>
      <c s="99" r="C106" t="s">
        <v>47</v>
      </c>
      <c s="100" r="D106" t="s">
        <v>244</v>
      </c>
      <c s="244" r="E106"/>
      <c s="245" r="F106"/>
      <c s="246" r="G106"/>
      <c s="91" r="H106">
        <v>17330.00000000</v>
      </c>
      <c s="104" r="I106"/>
      <c s="91" r="J106">
        <v>17330.00000000</v>
      </c>
      <c s="104" r="K106"/>
      <c s="105" r="L106"/>
      <c s="105" r="M106"/>
      <c s="105" r="N106">
        <v>17330.00000000</v>
      </c>
      <c s="105" r="O106"/>
      <c s="105" r="P106"/>
      <c s="105" r="Q106"/>
      <c s="105" r="R106"/>
      <c s="105" r="S106"/>
      <c s="105" r="T106"/>
      <c s="105" r="U106"/>
      <c s="106" r="V106">
        <f>""&amp;B106</f>
      </c>
      <c s="107" r="W106">
        <f>""&amp;C106</f>
      </c>
      <c s="108" r="X106">
        <f>""&amp;D106</f>
      </c>
      <c s="109" r="Y106"/>
      <c s="110" r="Z106"/>
      <c s="111" r="AA106"/>
      <c s="91" r="AB106">
        <v>0.00000000</v>
      </c>
      <c s="104" r="AC106"/>
      <c s="91" r="AD106">
        <v>0.00000000</v>
      </c>
      <c s="104" r="AE106"/>
      <c s="105" r="AF106"/>
      <c s="105" r="AG106"/>
      <c s="105" r="AH106"/>
      <c s="105" r="AI106"/>
      <c s="105" r="AJ106"/>
      <c s="105" r="AK106"/>
      <c s="105" r="AL106"/>
      <c s="105" r="AM106"/>
      <c s="105" r="AN106"/>
      <c s="112" r="AO106"/>
      <c s="113" r="AP106">
        <f>""&amp;D106</f>
      </c>
      <c s="95" r="AQ106"/>
    </row>
    <row r="107" ht="18.78700000" customHeight="1">
      <c s="0" r="A107"/>
      <c s="88" r="B107" t="s">
        <v>245</v>
      </c>
      <c s="89" r="C107" t="s">
        <v>47</v>
      </c>
      <c s="90" r="D107" t="s">
        <v>246</v>
      </c>
      <c s="90" r="E107"/>
      <c s="90" r="F107"/>
      <c s="90" r="G107"/>
      <c s="91" r="H107">
        <v>2411315.00000000</v>
      </c>
      <c s="91" r="I107"/>
      <c s="91" r="J107">
        <v>2411315.00000000</v>
      </c>
      <c s="91" r="K107"/>
      <c s="91" r="L107"/>
      <c s="91" r="M107"/>
      <c s="91" r="N107">
        <v>2411315.00000000</v>
      </c>
      <c s="91" r="O107"/>
      <c s="91" r="P107"/>
      <c s="91" r="Q107"/>
      <c s="91" r="R107"/>
      <c s="91" r="S107"/>
      <c s="91" r="T107"/>
      <c s="91" r="U107"/>
      <c s="92" r="V107">
        <f>""&amp;B107</f>
      </c>
      <c s="89" r="W107">
        <f>""&amp;C107</f>
      </c>
      <c s="90" r="X107">
        <f>""&amp;D107</f>
      </c>
      <c s="90" r="Y107"/>
      <c s="90" r="Z107"/>
      <c s="90" r="AA107"/>
      <c s="91" r="AB107">
        <v>0.00000000</v>
      </c>
      <c s="91" r="AC107"/>
      <c s="91" r="AD107">
        <v>0.00000000</v>
      </c>
      <c s="91" r="AE107"/>
      <c s="91" r="AF107"/>
      <c s="91" r="AG107"/>
      <c s="91" r="AH107"/>
      <c s="91" r="AI107"/>
      <c s="91" r="AJ107"/>
      <c s="91" r="AK107"/>
      <c s="91" r="AL107"/>
      <c s="91" r="AM107"/>
      <c s="91" r="AN107"/>
      <c s="93" r="AO107"/>
      <c s="94" r="AP107">
        <f>""&amp;D107</f>
      </c>
      <c s="95" r="AQ107"/>
    </row>
    <row r="108" ht="27.65600000" customHeight="1">
      <c s="0" r="A108"/>
      <c s="262" r="B108" t="s">
        <v>247</v>
      </c>
      <c s="99" r="C108" t="s">
        <v>47</v>
      </c>
      <c s="100" r="D108" t="s">
        <v>248</v>
      </c>
      <c s="244" r="E108"/>
      <c s="245" r="F108"/>
      <c s="246" r="G108"/>
      <c s="91" r="H108">
        <v>2411315.00000000</v>
      </c>
      <c s="104" r="I108"/>
      <c s="91" r="J108">
        <v>2411315.00000000</v>
      </c>
      <c s="104" r="K108"/>
      <c s="105" r="L108"/>
      <c s="105" r="M108"/>
      <c s="105" r="N108">
        <v>2411315.00000000</v>
      </c>
      <c s="105" r="O108"/>
      <c s="105" r="P108"/>
      <c s="105" r="Q108"/>
      <c s="105" r="R108"/>
      <c s="105" r="S108"/>
      <c s="105" r="T108"/>
      <c s="105" r="U108"/>
      <c s="106" r="V108">
        <f>""&amp;B108</f>
      </c>
      <c s="107" r="W108">
        <f>""&amp;C108</f>
      </c>
      <c s="108" r="X108">
        <f>""&amp;D108</f>
      </c>
      <c s="109" r="Y108"/>
      <c s="110" r="Z108"/>
      <c s="111" r="AA108"/>
      <c s="91" r="AB108">
        <v>0.00000000</v>
      </c>
      <c s="104" r="AC108"/>
      <c s="91" r="AD108">
        <v>0.00000000</v>
      </c>
      <c s="104" r="AE108"/>
      <c s="105" r="AF108"/>
      <c s="105" r="AG108"/>
      <c s="105" r="AH108"/>
      <c s="105" r="AI108"/>
      <c s="105" r="AJ108"/>
      <c s="105" r="AK108"/>
      <c s="105" r="AL108"/>
      <c s="105" r="AM108"/>
      <c s="105" r="AN108"/>
      <c s="112" r="AO108"/>
      <c s="113" r="AP108">
        <f>""&amp;D108</f>
      </c>
      <c s="95" r="AQ108"/>
    </row>
    <row r="109" ht="11.25000000" customHeight="1">
      <c s="0" r="A109"/>
      <c s="88" r="B109" t="s">
        <v>249</v>
      </c>
      <c s="89" r="C109" t="s">
        <v>47</v>
      </c>
      <c s="90" r="D109" t="s">
        <v>250</v>
      </c>
      <c s="90" r="E109"/>
      <c s="90" r="F109"/>
      <c s="90" r="G109"/>
      <c s="91" r="H109">
        <v>27180800.00000000</v>
      </c>
      <c s="91" r="I109"/>
      <c s="91" r="J109">
        <v>27180800.00000000</v>
      </c>
      <c s="91" r="K109"/>
      <c s="91" r="L109"/>
      <c s="91" r="M109"/>
      <c s="91" r="N109">
        <v>27180800.00000000</v>
      </c>
      <c s="91" r="O109"/>
      <c s="91" r="P109"/>
      <c s="91" r="Q109"/>
      <c s="91" r="R109"/>
      <c s="91" r="S109"/>
      <c s="91" r="T109"/>
      <c s="91" r="U109"/>
      <c s="92" r="V109">
        <f>""&amp;B109</f>
      </c>
      <c s="89" r="W109">
        <f>""&amp;C109</f>
      </c>
      <c s="90" r="X109">
        <f>""&amp;D109</f>
      </c>
      <c s="90" r="Y109"/>
      <c s="90" r="Z109"/>
      <c s="90" r="AA109"/>
      <c s="91" r="AB109">
        <v>9617684.25000000</v>
      </c>
      <c s="91" r="AC109"/>
      <c s="91" r="AD109">
        <v>9617684.25000000</v>
      </c>
      <c s="91" r="AE109"/>
      <c s="91" r="AF109"/>
      <c s="91" r="AG109"/>
      <c s="91" r="AH109">
        <v>9617684.25000000</v>
      </c>
      <c s="91" r="AI109"/>
      <c s="91" r="AJ109"/>
      <c s="91" r="AK109"/>
      <c s="91" r="AL109"/>
      <c s="91" r="AM109"/>
      <c s="91" r="AN109"/>
      <c s="93" r="AO109"/>
      <c s="94" r="AP109">
        <f>""&amp;D109</f>
      </c>
      <c s="95" r="AQ109"/>
    </row>
    <row r="110" ht="18.78700000" customHeight="1">
      <c s="0" r="A110"/>
      <c s="262" r="B110" t="s">
        <v>251</v>
      </c>
      <c s="99" r="C110" t="s">
        <v>47</v>
      </c>
      <c s="100" r="D110" t="s">
        <v>252</v>
      </c>
      <c s="244" r="E110"/>
      <c s="245" r="F110"/>
      <c s="246" r="G110"/>
      <c s="91" r="H110">
        <v>27180800.00000000</v>
      </c>
      <c s="104" r="I110"/>
      <c s="91" r="J110">
        <v>27180800.00000000</v>
      </c>
      <c s="104" r="K110"/>
      <c s="105" r="L110"/>
      <c s="105" r="M110"/>
      <c s="105" r="N110">
        <v>27180800.00000000</v>
      </c>
      <c s="105" r="O110"/>
      <c s="105" r="P110"/>
      <c s="105" r="Q110"/>
      <c s="105" r="R110"/>
      <c s="105" r="S110"/>
      <c s="105" r="T110"/>
      <c s="105" r="U110"/>
      <c s="106" r="V110">
        <f>""&amp;B110</f>
      </c>
      <c s="107" r="W110">
        <f>""&amp;C110</f>
      </c>
      <c s="108" r="X110">
        <f>""&amp;D110</f>
      </c>
      <c s="109" r="Y110"/>
      <c s="110" r="Z110"/>
      <c s="111" r="AA110"/>
      <c s="91" r="AB110">
        <v>9617684.25000000</v>
      </c>
      <c s="104" r="AC110"/>
      <c s="91" r="AD110">
        <v>9617684.25000000</v>
      </c>
      <c s="104" r="AE110"/>
      <c s="105" r="AF110"/>
      <c s="105" r="AG110"/>
      <c s="105" r="AH110">
        <v>9617684.25000000</v>
      </c>
      <c s="105" r="AI110"/>
      <c s="105" r="AJ110"/>
      <c s="105" r="AK110"/>
      <c s="105" r="AL110"/>
      <c s="105" r="AM110"/>
      <c s="105" r="AN110"/>
      <c s="112" r="AO110"/>
      <c s="113" r="AP110">
        <f>""&amp;D110</f>
      </c>
      <c s="95" r="AQ110"/>
    </row>
    <row r="111" ht="18.78700000" customHeight="1">
      <c s="0" r="A111"/>
      <c s="88" r="B111" t="s">
        <v>253</v>
      </c>
      <c s="89" r="C111" t="s">
        <v>47</v>
      </c>
      <c s="90" r="D111" t="s">
        <v>254</v>
      </c>
      <c s="90" r="E111"/>
      <c s="90" r="F111"/>
      <c s="90" r="G111"/>
      <c s="91" r="H111">
        <v>52331660.00000000</v>
      </c>
      <c s="91" r="I111"/>
      <c s="91" r="J111">
        <v>52331660.00000000</v>
      </c>
      <c s="91" r="K111"/>
      <c s="91" r="L111"/>
      <c s="91" r="M111"/>
      <c s="91" r="N111">
        <v>52331660.00000000</v>
      </c>
      <c s="91" r="O111"/>
      <c s="91" r="P111"/>
      <c s="91" r="Q111"/>
      <c s="91" r="R111"/>
      <c s="91" r="S111"/>
      <c s="91" r="T111"/>
      <c s="91" r="U111"/>
      <c s="92" r="V111">
        <f>""&amp;B111</f>
      </c>
      <c s="89" r="W111">
        <f>""&amp;C111</f>
      </c>
      <c s="90" r="X111">
        <f>""&amp;D111</f>
      </c>
      <c s="90" r="Y111"/>
      <c s="90" r="Z111"/>
      <c s="90" r="AA111"/>
      <c s="91" r="AB111">
        <v>24097394.86000000</v>
      </c>
      <c s="91" r="AC111"/>
      <c s="91" r="AD111">
        <v>24097394.86000000</v>
      </c>
      <c s="91" r="AE111"/>
      <c s="91" r="AF111"/>
      <c s="91" r="AG111"/>
      <c s="91" r="AH111">
        <v>24097394.86000000</v>
      </c>
      <c s="91" r="AI111"/>
      <c s="91" r="AJ111"/>
      <c s="91" r="AK111"/>
      <c s="91" r="AL111">
        <v>0.00000000</v>
      </c>
      <c s="91" r="AM111"/>
      <c s="91" r="AN111"/>
      <c s="93" r="AO111"/>
      <c s="94" r="AP111">
        <f>""&amp;D111</f>
      </c>
      <c s="95" r="AQ111"/>
    </row>
    <row r="112" ht="27.65600000" customHeight="1">
      <c s="0" r="A112"/>
      <c s="96" r="B112" t="s">
        <v>255</v>
      </c>
      <c s="89" r="C112" t="s">
        <v>47</v>
      </c>
      <c s="90" r="D112" t="s">
        <v>256</v>
      </c>
      <c s="90" r="E112"/>
      <c s="90" r="F112"/>
      <c s="90" r="G112"/>
      <c s="91" r="H112">
        <v>330600.00000000</v>
      </c>
      <c s="91" r="I112"/>
      <c s="91" r="J112">
        <v>330600.00000000</v>
      </c>
      <c s="91" r="K112"/>
      <c s="91" r="L112"/>
      <c s="91" r="M112"/>
      <c s="91" r="N112">
        <v>330600.00000000</v>
      </c>
      <c s="91" r="O112"/>
      <c s="91" r="P112"/>
      <c s="91" r="Q112"/>
      <c s="91" r="R112"/>
      <c s="91" r="S112"/>
      <c s="91" r="T112"/>
      <c s="91" r="U112"/>
      <c s="97" r="V112">
        <f>""&amp;B112</f>
      </c>
      <c s="89" r="W112">
        <f>""&amp;C112</f>
      </c>
      <c s="90" r="X112">
        <f>""&amp;D112</f>
      </c>
      <c s="90" r="Y112"/>
      <c s="90" r="Z112"/>
      <c s="90" r="AA112"/>
      <c s="91" r="AB112">
        <v>130200.00000000</v>
      </c>
      <c s="91" r="AC112"/>
      <c s="91" r="AD112">
        <v>130200.00000000</v>
      </c>
      <c s="91" r="AE112"/>
      <c s="91" r="AF112"/>
      <c s="91" r="AG112"/>
      <c s="91" r="AH112">
        <v>130200.00000000</v>
      </c>
      <c s="91" r="AI112"/>
      <c s="91" r="AJ112"/>
      <c s="91" r="AK112"/>
      <c s="91" r="AL112"/>
      <c s="91" r="AM112"/>
      <c s="91" r="AN112"/>
      <c s="93" r="AO112"/>
      <c s="94" r="AP112">
        <f>""&amp;D112</f>
      </c>
      <c s="95" r="AQ112"/>
    </row>
    <row r="113" ht="27.65600000" customHeight="1">
      <c s="0" r="A113"/>
      <c s="262" r="B113" t="s">
        <v>257</v>
      </c>
      <c s="99" r="C113" t="s">
        <v>47</v>
      </c>
      <c s="100" r="D113" t="s">
        <v>258</v>
      </c>
      <c s="244" r="E113"/>
      <c s="245" r="F113"/>
      <c s="246" r="G113"/>
      <c s="91" r="H113">
        <v>330600.00000000</v>
      </c>
      <c s="104" r="I113"/>
      <c s="91" r="J113">
        <v>330600.00000000</v>
      </c>
      <c s="104" r="K113"/>
      <c s="105" r="L113"/>
      <c s="105" r="M113"/>
      <c s="105" r="N113">
        <v>330600.00000000</v>
      </c>
      <c s="105" r="O113"/>
      <c s="105" r="P113"/>
      <c s="105" r="Q113"/>
      <c s="105" r="R113"/>
      <c s="105" r="S113"/>
      <c s="105" r="T113"/>
      <c s="105" r="U113"/>
      <c s="106" r="V113">
        <f>""&amp;B113</f>
      </c>
      <c s="107" r="W113">
        <f>""&amp;C113</f>
      </c>
      <c s="108" r="X113">
        <f>""&amp;D113</f>
      </c>
      <c s="109" r="Y113"/>
      <c s="110" r="Z113"/>
      <c s="111" r="AA113"/>
      <c s="91" r="AB113">
        <v>130200.00000000</v>
      </c>
      <c s="104" r="AC113"/>
      <c s="91" r="AD113">
        <v>130200.00000000</v>
      </c>
      <c s="104" r="AE113"/>
      <c s="105" r="AF113"/>
      <c s="105" r="AG113"/>
      <c s="105" r="AH113">
        <v>130200.00000000</v>
      </c>
      <c s="105" r="AI113"/>
      <c s="105" r="AJ113"/>
      <c s="105" r="AK113"/>
      <c s="105" r="AL113"/>
      <c s="105" r="AM113"/>
      <c s="105" r="AN113"/>
      <c s="112" r="AO113"/>
      <c s="113" r="AP113">
        <f>""&amp;D113</f>
      </c>
      <c s="95" r="AQ113"/>
    </row>
    <row r="114" ht="27.65600000" customHeight="1">
      <c s="0" r="A114"/>
      <c s="88" r="B114" t="s">
        <v>259</v>
      </c>
      <c s="89" r="C114" t="s">
        <v>47</v>
      </c>
      <c s="90" r="D114" t="s">
        <v>260</v>
      </c>
      <c s="90" r="E114"/>
      <c s="90" r="F114"/>
      <c s="90" r="G114"/>
      <c s="91" r="H114">
        <v>40240100.00000000</v>
      </c>
      <c s="91" r="I114"/>
      <c s="91" r="J114">
        <v>40240100.00000000</v>
      </c>
      <c s="91" r="K114"/>
      <c s="91" r="L114"/>
      <c s="91" r="M114"/>
      <c s="91" r="N114">
        <v>40240100.00000000</v>
      </c>
      <c s="91" r="O114"/>
      <c s="91" r="P114"/>
      <c s="91" r="Q114"/>
      <c s="91" r="R114"/>
      <c s="91" r="S114"/>
      <c s="91" r="T114"/>
      <c s="91" r="U114"/>
      <c s="92" r="V114">
        <f>""&amp;B114</f>
      </c>
      <c s="89" r="W114">
        <f>""&amp;C114</f>
      </c>
      <c s="90" r="X114">
        <f>""&amp;D114</f>
      </c>
      <c s="90" r="Y114"/>
      <c s="90" r="Z114"/>
      <c s="90" r="AA114"/>
      <c s="91" r="AB114">
        <v>21026273.32000000</v>
      </c>
      <c s="91" r="AC114"/>
      <c s="91" r="AD114">
        <v>21026273.32000000</v>
      </c>
      <c s="91" r="AE114"/>
      <c s="91" r="AF114"/>
      <c s="91" r="AG114"/>
      <c s="91" r="AH114">
        <v>21026273.32000000</v>
      </c>
      <c s="91" r="AI114"/>
      <c s="91" r="AJ114"/>
      <c s="91" r="AK114"/>
      <c s="91" r="AL114"/>
      <c s="91" r="AM114"/>
      <c s="91" r="AN114"/>
      <c s="93" r="AO114"/>
      <c s="94" r="AP114">
        <f>""&amp;D114</f>
      </c>
      <c s="95" r="AQ114"/>
    </row>
    <row r="115" ht="27.65600000" customHeight="1">
      <c s="0" r="A115"/>
      <c s="262" r="B115" t="s">
        <v>261</v>
      </c>
      <c s="99" r="C115" t="s">
        <v>47</v>
      </c>
      <c s="100" r="D115" t="s">
        <v>262</v>
      </c>
      <c s="244" r="E115"/>
      <c s="245" r="F115"/>
      <c s="246" r="G115"/>
      <c s="91" r="H115">
        <v>40240100.00000000</v>
      </c>
      <c s="104" r="I115"/>
      <c s="91" r="J115">
        <v>40240100.00000000</v>
      </c>
      <c s="104" r="K115"/>
      <c s="105" r="L115"/>
      <c s="105" r="M115"/>
      <c s="105" r="N115">
        <v>40240100.00000000</v>
      </c>
      <c s="105" r="O115"/>
      <c s="105" r="P115"/>
      <c s="105" r="Q115"/>
      <c s="105" r="R115"/>
      <c s="105" r="S115"/>
      <c s="105" r="T115"/>
      <c s="105" r="U115"/>
      <c s="106" r="V115">
        <f>""&amp;B115</f>
      </c>
      <c s="107" r="W115">
        <f>""&amp;C115</f>
      </c>
      <c s="108" r="X115">
        <f>""&amp;D115</f>
      </c>
      <c s="109" r="Y115"/>
      <c s="110" r="Z115"/>
      <c s="111" r="AA115"/>
      <c s="91" r="AB115">
        <v>21026273.32000000</v>
      </c>
      <c s="104" r="AC115"/>
      <c s="91" r="AD115">
        <v>21026273.32000000</v>
      </c>
      <c s="104" r="AE115"/>
      <c s="105" r="AF115"/>
      <c s="105" r="AG115"/>
      <c s="105" r="AH115">
        <v>21026273.32000000</v>
      </c>
      <c s="105" r="AI115"/>
      <c s="105" r="AJ115"/>
      <c s="105" r="AK115"/>
      <c s="105" r="AL115"/>
      <c s="105" r="AM115"/>
      <c s="105" r="AN115"/>
      <c s="112" r="AO115"/>
      <c s="113" r="AP115">
        <f>""&amp;D115</f>
      </c>
      <c s="95" r="AQ115"/>
    </row>
    <row r="116" ht="36.52500000" customHeight="1">
      <c s="0" r="A116"/>
      <c s="88" r="B116" t="s">
        <v>263</v>
      </c>
      <c s="89" r="C116" t="s">
        <v>47</v>
      </c>
      <c s="90" r="D116" t="s">
        <v>264</v>
      </c>
      <c s="90" r="E116"/>
      <c s="90" r="F116"/>
      <c s="90" r="G116"/>
      <c s="91" r="H116">
        <v>2599400.00000000</v>
      </c>
      <c s="91" r="I116"/>
      <c s="91" r="J116">
        <v>2599400.00000000</v>
      </c>
      <c s="91" r="K116"/>
      <c s="91" r="L116"/>
      <c s="91" r="M116"/>
      <c s="91" r="N116">
        <v>2599400.00000000</v>
      </c>
      <c s="91" r="O116"/>
      <c s="91" r="P116"/>
      <c s="91" r="Q116"/>
      <c s="91" r="R116"/>
      <c s="91" r="S116"/>
      <c s="91" r="T116"/>
      <c s="91" r="U116"/>
      <c s="92" r="V116">
        <f>""&amp;B116</f>
      </c>
      <c s="89" r="W116">
        <f>""&amp;C116</f>
      </c>
      <c s="90" r="X116">
        <f>""&amp;D116</f>
      </c>
      <c s="90" r="Y116"/>
      <c s="90" r="Z116"/>
      <c s="90" r="AA116"/>
      <c s="91" r="AB116">
        <v>1056716.20000000</v>
      </c>
      <c s="91" r="AC116"/>
      <c s="91" r="AD116">
        <v>1056716.20000000</v>
      </c>
      <c s="91" r="AE116"/>
      <c s="91" r="AF116"/>
      <c s="91" r="AG116"/>
      <c s="91" r="AH116">
        <v>1056716.20000000</v>
      </c>
      <c s="91" r="AI116"/>
      <c s="91" r="AJ116"/>
      <c s="91" r="AK116"/>
      <c s="91" r="AL116"/>
      <c s="91" r="AM116"/>
      <c s="91" r="AN116"/>
      <c s="93" r="AO116"/>
      <c s="94" r="AP116">
        <f>""&amp;D116</f>
      </c>
      <c s="95" r="AQ116"/>
    </row>
    <row r="117" ht="45.39400000" customHeight="1">
      <c s="0" r="A117"/>
      <c s="262" r="B117" t="s">
        <v>265</v>
      </c>
      <c s="99" r="C117" t="s">
        <v>47</v>
      </c>
      <c s="100" r="D117" t="s">
        <v>266</v>
      </c>
      <c s="244" r="E117"/>
      <c s="245" r="F117"/>
      <c s="246" r="G117"/>
      <c s="91" r="H117">
        <v>2599400.00000000</v>
      </c>
      <c s="104" r="I117"/>
      <c s="91" r="J117">
        <v>2599400.00000000</v>
      </c>
      <c s="104" r="K117"/>
      <c s="105" r="L117"/>
      <c s="105" r="M117"/>
      <c s="105" r="N117">
        <v>2599400.00000000</v>
      </c>
      <c s="105" r="O117"/>
      <c s="105" r="P117"/>
      <c s="105" r="Q117"/>
      <c s="105" r="R117"/>
      <c s="105" r="S117"/>
      <c s="105" r="T117"/>
      <c s="105" r="U117"/>
      <c s="106" r="V117">
        <f>""&amp;B117</f>
      </c>
      <c s="107" r="W117">
        <f>""&amp;C117</f>
      </c>
      <c s="108" r="X117">
        <f>""&amp;D117</f>
      </c>
      <c s="109" r="Y117"/>
      <c s="110" r="Z117"/>
      <c s="111" r="AA117"/>
      <c s="91" r="AB117">
        <v>1056716.20000000</v>
      </c>
      <c s="104" r="AC117"/>
      <c s="91" r="AD117">
        <v>1056716.20000000</v>
      </c>
      <c s="104" r="AE117"/>
      <c s="105" r="AF117"/>
      <c s="105" r="AG117"/>
      <c s="105" r="AH117">
        <v>1056716.20000000</v>
      </c>
      <c s="105" r="AI117"/>
      <c s="105" r="AJ117"/>
      <c s="105" r="AK117"/>
      <c s="105" r="AL117"/>
      <c s="105" r="AM117"/>
      <c s="105" r="AN117"/>
      <c s="112" r="AO117"/>
      <c s="113" r="AP117">
        <f>""&amp;D117</f>
      </c>
      <c s="95" r="AQ117"/>
    </row>
    <row r="118" ht="54.26300000" customHeight="1">
      <c s="0" r="A118"/>
      <c s="88" r="B118" t="s">
        <v>267</v>
      </c>
      <c s="89" r="C118" t="s">
        <v>47</v>
      </c>
      <c s="90" r="D118" t="s">
        <v>268</v>
      </c>
      <c s="90" r="E118"/>
      <c s="90" r="F118"/>
      <c s="90" r="G118"/>
      <c s="91" r="H118">
        <v>319900.00000000</v>
      </c>
      <c s="91" r="I118"/>
      <c s="91" r="J118">
        <v>319900.00000000</v>
      </c>
      <c s="91" r="K118"/>
      <c s="91" r="L118"/>
      <c s="91" r="M118"/>
      <c s="91" r="N118">
        <v>319900.00000000</v>
      </c>
      <c s="91" r="O118"/>
      <c s="91" r="P118"/>
      <c s="91" r="Q118"/>
      <c s="91" r="R118"/>
      <c s="91" r="S118"/>
      <c s="91" r="T118"/>
      <c s="91" r="U118"/>
      <c s="92" r="V118">
        <f>""&amp;B118</f>
      </c>
      <c s="89" r="W118">
        <f>""&amp;C118</f>
      </c>
      <c s="90" r="X118">
        <f>""&amp;D118</f>
      </c>
      <c s="90" r="Y118"/>
      <c s="90" r="Z118"/>
      <c s="90" r="AA118"/>
      <c s="91" r="AB118">
        <v>120000.00000000</v>
      </c>
      <c s="91" r="AC118"/>
      <c s="91" r="AD118">
        <v>120000.00000000</v>
      </c>
      <c s="91" r="AE118"/>
      <c s="91" r="AF118"/>
      <c s="91" r="AG118"/>
      <c s="91" r="AH118">
        <v>120000.00000000</v>
      </c>
      <c s="91" r="AI118"/>
      <c s="91" r="AJ118"/>
      <c s="91" r="AK118"/>
      <c s="91" r="AL118"/>
      <c s="91" r="AM118"/>
      <c s="91" r="AN118"/>
      <c s="93" r="AO118"/>
      <c s="94" r="AP118">
        <f>""&amp;D118</f>
      </c>
      <c s="95" r="AQ118"/>
    </row>
    <row r="119" ht="63.13200000" customHeight="1">
      <c s="0" r="A119"/>
      <c s="262" r="B119" t="s">
        <v>269</v>
      </c>
      <c s="99" r="C119" t="s">
        <v>47</v>
      </c>
      <c s="100" r="D119" t="s">
        <v>270</v>
      </c>
      <c s="244" r="E119"/>
      <c s="245" r="F119"/>
      <c s="246" r="G119"/>
      <c s="91" r="H119">
        <v>319900.00000000</v>
      </c>
      <c s="104" r="I119"/>
      <c s="91" r="J119">
        <v>319900.00000000</v>
      </c>
      <c s="104" r="K119"/>
      <c s="105" r="L119"/>
      <c s="105" r="M119"/>
      <c s="105" r="N119">
        <v>319900.00000000</v>
      </c>
      <c s="105" r="O119"/>
      <c s="105" r="P119"/>
      <c s="105" r="Q119"/>
      <c s="105" r="R119"/>
      <c s="105" r="S119"/>
      <c s="105" r="T119"/>
      <c s="105" r="U119"/>
      <c s="106" r="V119">
        <f>""&amp;B119</f>
      </c>
      <c s="107" r="W119">
        <f>""&amp;C119</f>
      </c>
      <c s="108" r="X119">
        <f>""&amp;D119</f>
      </c>
      <c s="109" r="Y119"/>
      <c s="110" r="Z119"/>
      <c s="111" r="AA119"/>
      <c s="91" r="AB119">
        <v>120000.00000000</v>
      </c>
      <c s="104" r="AC119"/>
      <c s="91" r="AD119">
        <v>120000.00000000</v>
      </c>
      <c s="104" r="AE119"/>
      <c s="105" r="AF119"/>
      <c s="105" r="AG119"/>
      <c s="105" r="AH119">
        <v>120000.00000000</v>
      </c>
      <c s="105" r="AI119"/>
      <c s="105" r="AJ119"/>
      <c s="105" r="AK119"/>
      <c s="105" r="AL119"/>
      <c s="105" r="AM119"/>
      <c s="105" r="AN119"/>
      <c s="112" r="AO119"/>
      <c s="113" r="AP119">
        <f>""&amp;D119</f>
      </c>
      <c s="95" r="AQ119"/>
    </row>
    <row r="120" ht="45.39400000" customHeight="1">
      <c s="0" r="A120"/>
      <c s="88" r="B120" t="s">
        <v>271</v>
      </c>
      <c s="89" r="C120" t="s">
        <v>47</v>
      </c>
      <c s="90" r="D120" t="s">
        <v>272</v>
      </c>
      <c s="90" r="E120"/>
      <c s="90" r="F120"/>
      <c s="90" r="G120"/>
      <c s="91" r="H120">
        <v>4422700.00000000</v>
      </c>
      <c s="91" r="I120"/>
      <c s="91" r="J120">
        <v>4422700.00000000</v>
      </c>
      <c s="91" r="K120"/>
      <c s="91" r="L120"/>
      <c s="91" r="M120"/>
      <c s="91" r="N120">
        <v>4422700.00000000</v>
      </c>
      <c s="91" r="O120"/>
      <c s="91" r="P120"/>
      <c s="91" r="Q120"/>
      <c s="91" r="R120"/>
      <c s="91" r="S120"/>
      <c s="91" r="T120"/>
      <c s="91" r="U120"/>
      <c s="92" r="V120">
        <f>""&amp;B120</f>
      </c>
      <c s="89" r="W120">
        <f>""&amp;C120</f>
      </c>
      <c s="90" r="X120">
        <f>""&amp;D120</f>
      </c>
      <c s="90" r="Y120"/>
      <c s="90" r="Z120"/>
      <c s="90" r="AA120"/>
      <c s="91" r="AB120">
        <v>0.00000000</v>
      </c>
      <c s="91" r="AC120"/>
      <c s="91" r="AD120">
        <v>0.00000000</v>
      </c>
      <c s="91" r="AE120"/>
      <c s="91" r="AF120"/>
      <c s="91" r="AG120"/>
      <c s="91" r="AH120"/>
      <c s="91" r="AI120"/>
      <c s="91" r="AJ120"/>
      <c s="91" r="AK120"/>
      <c s="91" r="AL120"/>
      <c s="91" r="AM120"/>
      <c s="91" r="AN120"/>
      <c s="93" r="AO120"/>
      <c s="94" r="AP120">
        <f>""&amp;D120</f>
      </c>
      <c s="95" r="AQ120"/>
    </row>
    <row r="121" ht="45.39400000" customHeight="1">
      <c s="0" r="A121"/>
      <c s="262" r="B121" t="s">
        <v>273</v>
      </c>
      <c s="99" r="C121" t="s">
        <v>47</v>
      </c>
      <c s="100" r="D121" t="s">
        <v>274</v>
      </c>
      <c s="244" r="E121"/>
      <c s="245" r="F121"/>
      <c s="246" r="G121"/>
      <c s="91" r="H121">
        <v>4422700.00000000</v>
      </c>
      <c s="104" r="I121"/>
      <c s="91" r="J121">
        <v>4422700.00000000</v>
      </c>
      <c s="104" r="K121"/>
      <c s="105" r="L121"/>
      <c s="105" r="M121"/>
      <c s="105" r="N121">
        <v>4422700.00000000</v>
      </c>
      <c s="105" r="O121"/>
      <c s="105" r="P121"/>
      <c s="105" r="Q121"/>
      <c s="105" r="R121"/>
      <c s="105" r="S121"/>
      <c s="105" r="T121"/>
      <c s="105" r="U121"/>
      <c s="106" r="V121">
        <f>""&amp;B121</f>
      </c>
      <c s="107" r="W121">
        <f>""&amp;C121</f>
      </c>
      <c s="108" r="X121">
        <f>""&amp;D121</f>
      </c>
      <c s="109" r="Y121"/>
      <c s="110" r="Z121"/>
      <c s="111" r="AA121"/>
      <c s="91" r="AB121">
        <v>0.00000000</v>
      </c>
      <c s="104" r="AC121"/>
      <c s="91" r="AD121">
        <v>0.00000000</v>
      </c>
      <c s="104" r="AE121"/>
      <c s="105" r="AF121"/>
      <c s="105" r="AG121"/>
      <c s="105" r="AH121"/>
      <c s="105" r="AI121"/>
      <c s="105" r="AJ121"/>
      <c s="105" r="AK121"/>
      <c s="105" r="AL121"/>
      <c s="105" r="AM121"/>
      <c s="105" r="AN121"/>
      <c s="112" r="AO121"/>
      <c s="113" r="AP121">
        <f>""&amp;D121</f>
      </c>
      <c s="95" r="AQ121"/>
    </row>
    <row r="122" ht="36.52500000" customHeight="1">
      <c s="0" r="A122"/>
      <c s="88" r="B122" t="s">
        <v>275</v>
      </c>
      <c s="89" r="C122" t="s">
        <v>47</v>
      </c>
      <c s="90" r="D122" t="s">
        <v>276</v>
      </c>
      <c s="90" r="E122"/>
      <c s="90" r="F122"/>
      <c s="90" r="G122"/>
      <c s="91" r="H122">
        <v>410400.00000000</v>
      </c>
      <c s="91" r="I122"/>
      <c s="91" r="J122">
        <v>410400.00000000</v>
      </c>
      <c s="91" r="K122"/>
      <c s="91" r="L122"/>
      <c s="91" r="M122"/>
      <c s="91" r="N122">
        <v>410400.00000000</v>
      </c>
      <c s="91" r="O122"/>
      <c s="91" r="P122"/>
      <c s="91" r="Q122"/>
      <c s="91" r="R122"/>
      <c s="91" r="S122"/>
      <c s="91" r="T122"/>
      <c s="91" r="U122"/>
      <c s="92" r="V122">
        <f>""&amp;B122</f>
      </c>
      <c s="89" r="W122">
        <f>""&amp;C122</f>
      </c>
      <c s="90" r="X122">
        <f>""&amp;D122</f>
      </c>
      <c s="90" r="Y122"/>
      <c s="90" r="Z122"/>
      <c s="90" r="AA122"/>
      <c s="91" r="AB122">
        <v>121813.92000000</v>
      </c>
      <c s="91" r="AC122"/>
      <c s="91" r="AD122">
        <v>121813.92000000</v>
      </c>
      <c s="91" r="AE122"/>
      <c s="91" r="AF122"/>
      <c s="91" r="AG122"/>
      <c s="91" r="AH122">
        <v>121813.92000000</v>
      </c>
      <c s="91" r="AI122"/>
      <c s="91" r="AJ122"/>
      <c s="91" r="AK122"/>
      <c s="91" r="AL122"/>
      <c s="91" r="AM122"/>
      <c s="91" r="AN122"/>
      <c s="93" r="AO122"/>
      <c s="94" r="AP122">
        <f>""&amp;D122</f>
      </c>
      <c s="95" r="AQ122"/>
    </row>
    <row r="123" ht="36.52500000" customHeight="1">
      <c s="0" r="A123"/>
      <c s="262" r="B123" t="s">
        <v>277</v>
      </c>
      <c s="99" r="C123" t="s">
        <v>47</v>
      </c>
      <c s="100" r="D123" t="s">
        <v>278</v>
      </c>
      <c s="244" r="E123"/>
      <c s="245" r="F123"/>
      <c s="246" r="G123"/>
      <c s="91" r="H123">
        <v>410400.00000000</v>
      </c>
      <c s="104" r="I123"/>
      <c s="91" r="J123">
        <v>410400.00000000</v>
      </c>
      <c s="104" r="K123"/>
      <c s="105" r="L123"/>
      <c s="105" r="M123"/>
      <c s="105" r="N123">
        <v>410400.00000000</v>
      </c>
      <c s="105" r="O123"/>
      <c s="105" r="P123"/>
      <c s="105" r="Q123"/>
      <c s="105" r="R123"/>
      <c s="105" r="S123"/>
      <c s="105" r="T123"/>
      <c s="105" r="U123"/>
      <c s="106" r="V123">
        <f>""&amp;B123</f>
      </c>
      <c s="107" r="W123">
        <f>""&amp;C123</f>
      </c>
      <c s="108" r="X123">
        <f>""&amp;D123</f>
      </c>
      <c s="109" r="Y123"/>
      <c s="110" r="Z123"/>
      <c s="111" r="AA123"/>
      <c s="91" r="AB123">
        <v>121813.92000000</v>
      </c>
      <c s="104" r="AC123"/>
      <c s="91" r="AD123">
        <v>121813.92000000</v>
      </c>
      <c s="104" r="AE123"/>
      <c s="105" r="AF123"/>
      <c s="105" r="AG123"/>
      <c s="105" r="AH123">
        <v>121813.92000000</v>
      </c>
      <c s="105" r="AI123"/>
      <c s="105" r="AJ123"/>
      <c s="105" r="AK123"/>
      <c s="105" r="AL123"/>
      <c s="105" r="AM123"/>
      <c s="105" r="AN123"/>
      <c s="112" r="AO123"/>
      <c s="113" r="AP123">
        <f>""&amp;D123</f>
      </c>
      <c s="95" r="AQ123"/>
    </row>
    <row r="124" ht="45.39400000" customHeight="1">
      <c s="0" r="A124"/>
      <c s="88" r="B124" t="s">
        <v>279</v>
      </c>
      <c s="89" r="C124" t="s">
        <v>47</v>
      </c>
      <c s="90" r="D124" t="s">
        <v>280</v>
      </c>
      <c s="90" r="E124"/>
      <c s="90" r="F124"/>
      <c s="90" r="G124"/>
      <c s="91" r="H124">
        <v>4100.00000000</v>
      </c>
      <c s="91" r="I124"/>
      <c s="91" r="J124">
        <v>4100.00000000</v>
      </c>
      <c s="91" r="K124"/>
      <c s="91" r="L124"/>
      <c s="91" r="M124"/>
      <c s="91" r="N124">
        <v>4100.00000000</v>
      </c>
      <c s="91" r="O124"/>
      <c s="91" r="P124"/>
      <c s="91" r="Q124"/>
      <c s="91" r="R124"/>
      <c s="91" r="S124"/>
      <c s="91" r="T124"/>
      <c s="91" r="U124"/>
      <c s="92" r="V124">
        <f>""&amp;B124</f>
      </c>
      <c s="89" r="W124">
        <f>""&amp;C124</f>
      </c>
      <c s="90" r="X124">
        <f>""&amp;D124</f>
      </c>
      <c s="90" r="Y124"/>
      <c s="90" r="Z124"/>
      <c s="90" r="AA124"/>
      <c s="91" r="AB124">
        <v>0.00000000</v>
      </c>
      <c s="91" r="AC124"/>
      <c s="91" r="AD124">
        <v>0.00000000</v>
      </c>
      <c s="91" r="AE124"/>
      <c s="91" r="AF124"/>
      <c s="91" r="AG124"/>
      <c s="91" r="AH124"/>
      <c s="91" r="AI124"/>
      <c s="91" r="AJ124"/>
      <c s="91" r="AK124"/>
      <c s="91" r="AL124">
        <v>0.00000000</v>
      </c>
      <c s="91" r="AM124"/>
      <c s="91" r="AN124"/>
      <c s="93" r="AO124"/>
      <c s="94" r="AP124">
        <f>""&amp;D124</f>
      </c>
      <c s="95" r="AQ124"/>
    </row>
    <row r="125" ht="45.39400000" customHeight="1">
      <c s="0" r="A125"/>
      <c s="262" r="B125" t="s">
        <v>281</v>
      </c>
      <c s="99" r="C125" t="s">
        <v>47</v>
      </c>
      <c s="100" r="D125" t="s">
        <v>282</v>
      </c>
      <c s="244" r="E125"/>
      <c s="245" r="F125"/>
      <c s="246" r="G125"/>
      <c s="91" r="H125">
        <v>4100.00000000</v>
      </c>
      <c s="104" r="I125"/>
      <c s="91" r="J125">
        <v>4100.00000000</v>
      </c>
      <c s="104" r="K125"/>
      <c s="105" r="L125"/>
      <c s="105" r="M125"/>
      <c s="105" r="N125">
        <v>4100.00000000</v>
      </c>
      <c s="105" r="O125"/>
      <c s="105" r="P125"/>
      <c s="105" r="Q125"/>
      <c s="105" r="R125"/>
      <c s="105" r="S125"/>
      <c s="105" r="T125"/>
      <c s="105" r="U125"/>
      <c s="106" r="V125">
        <f>""&amp;B125</f>
      </c>
      <c s="107" r="W125">
        <f>""&amp;C125</f>
      </c>
      <c s="108" r="X125">
        <f>""&amp;D125</f>
      </c>
      <c s="109" r="Y125"/>
      <c s="110" r="Z125"/>
      <c s="111" r="AA125"/>
      <c s="91" r="AB125">
        <v>0.00000000</v>
      </c>
      <c s="104" r="AC125"/>
      <c s="91" r="AD125">
        <v>0.00000000</v>
      </c>
      <c s="104" r="AE125"/>
      <c s="105" r="AF125"/>
      <c s="105" r="AG125"/>
      <c s="105" r="AH125"/>
      <c s="105" r="AI125"/>
      <c s="105" r="AJ125"/>
      <c s="105" r="AK125"/>
      <c s="105" r="AL125">
        <v>0.00000000</v>
      </c>
      <c s="105" r="AM125"/>
      <c s="105" r="AN125"/>
      <c s="112" r="AO125"/>
      <c s="113" r="AP125">
        <f>""&amp;D125</f>
      </c>
      <c s="95" r="AQ125"/>
    </row>
    <row r="126" ht="45.39400000" customHeight="1">
      <c s="0" r="A126"/>
      <c s="88" r="B126" t="s">
        <v>283</v>
      </c>
      <c s="89" r="C126" t="s">
        <v>47</v>
      </c>
      <c s="90" r="D126" t="s">
        <v>284</v>
      </c>
      <c s="90" r="E126"/>
      <c s="90" r="F126"/>
      <c s="90" r="G126"/>
      <c s="91" r="H126">
        <v>266860.00000000</v>
      </c>
      <c s="91" r="I126"/>
      <c s="91" r="J126">
        <v>266860.00000000</v>
      </c>
      <c s="91" r="K126"/>
      <c s="91" r="L126"/>
      <c s="91" r="M126"/>
      <c s="91" r="N126">
        <v>266860.00000000</v>
      </c>
      <c s="91" r="O126"/>
      <c s="91" r="P126"/>
      <c s="91" r="Q126"/>
      <c s="91" r="R126"/>
      <c s="91" r="S126"/>
      <c s="91" r="T126"/>
      <c s="91" r="U126"/>
      <c s="92" r="V126">
        <f>""&amp;B126</f>
      </c>
      <c s="89" r="W126">
        <f>""&amp;C126</f>
      </c>
      <c s="90" r="X126">
        <f>""&amp;D126</f>
      </c>
      <c s="90" r="Y126"/>
      <c s="90" r="Z126"/>
      <c s="90" r="AA126"/>
      <c s="91" r="AB126">
        <v>111190.43000000</v>
      </c>
      <c s="91" r="AC126"/>
      <c s="91" r="AD126">
        <v>111190.43000000</v>
      </c>
      <c s="91" r="AE126"/>
      <c s="91" r="AF126"/>
      <c s="91" r="AG126"/>
      <c s="91" r="AH126">
        <v>111190.43000000</v>
      </c>
      <c s="91" r="AI126"/>
      <c s="91" r="AJ126"/>
      <c s="91" r="AK126"/>
      <c s="91" r="AL126"/>
      <c s="91" r="AM126"/>
      <c s="91" r="AN126"/>
      <c s="93" r="AO126"/>
      <c s="94" r="AP126">
        <f>""&amp;D126</f>
      </c>
      <c s="95" r="AQ126"/>
    </row>
    <row r="127" ht="54.26300000" customHeight="1">
      <c s="0" r="A127"/>
      <c s="262" r="B127" t="s">
        <v>285</v>
      </c>
      <c s="99" r="C127" t="s">
        <v>47</v>
      </c>
      <c s="100" r="D127" t="s">
        <v>286</v>
      </c>
      <c s="244" r="E127"/>
      <c s="245" r="F127"/>
      <c s="246" r="G127"/>
      <c s="91" r="H127">
        <v>266860.00000000</v>
      </c>
      <c s="104" r="I127"/>
      <c s="91" r="J127">
        <v>266860.00000000</v>
      </c>
      <c s="104" r="K127"/>
      <c s="105" r="L127"/>
      <c s="105" r="M127"/>
      <c s="105" r="N127">
        <v>266860.00000000</v>
      </c>
      <c s="105" r="O127"/>
      <c s="105" r="P127"/>
      <c s="105" r="Q127"/>
      <c s="105" r="R127"/>
      <c s="105" r="S127"/>
      <c s="105" r="T127"/>
      <c s="105" r="U127"/>
      <c s="106" r="V127">
        <f>""&amp;B127</f>
      </c>
      <c s="107" r="W127">
        <f>""&amp;C127</f>
      </c>
      <c s="108" r="X127">
        <f>""&amp;D127</f>
      </c>
      <c s="109" r="Y127"/>
      <c s="110" r="Z127"/>
      <c s="111" r="AA127"/>
      <c s="91" r="AB127">
        <v>111190.43000000</v>
      </c>
      <c s="104" r="AC127"/>
      <c s="91" r="AD127">
        <v>111190.43000000</v>
      </c>
      <c s="104" r="AE127"/>
      <c s="105" r="AF127"/>
      <c s="105" r="AG127"/>
      <c s="105" r="AH127">
        <v>111190.43000000</v>
      </c>
      <c s="105" r="AI127"/>
      <c s="105" r="AJ127"/>
      <c s="105" r="AK127"/>
      <c s="105" r="AL127"/>
      <c s="105" r="AM127"/>
      <c s="105" r="AN127"/>
      <c s="112" r="AO127"/>
      <c s="113" r="AP127">
        <f>""&amp;D127</f>
      </c>
      <c s="95" r="AQ127"/>
    </row>
    <row r="128" ht="89.73900000" customHeight="1">
      <c s="0" r="A128"/>
      <c s="88" r="B128" t="s">
        <v>287</v>
      </c>
      <c s="89" r="C128" t="s">
        <v>47</v>
      </c>
      <c s="90" r="D128" t="s">
        <v>288</v>
      </c>
      <c s="90" r="E128"/>
      <c s="90" r="F128"/>
      <c s="90" r="G128"/>
      <c s="91" r="H128">
        <v>3437300.00000000</v>
      </c>
      <c s="91" r="I128"/>
      <c s="91" r="J128">
        <v>3437300.00000000</v>
      </c>
      <c s="91" r="K128"/>
      <c s="91" r="L128"/>
      <c s="91" r="M128"/>
      <c s="91" r="N128">
        <v>3437300.00000000</v>
      </c>
      <c s="91" r="O128"/>
      <c s="91" r="P128"/>
      <c s="91" r="Q128"/>
      <c s="91" r="R128"/>
      <c s="91" r="S128"/>
      <c s="91" r="T128"/>
      <c s="91" r="U128"/>
      <c s="92" r="V128">
        <f>""&amp;B128</f>
      </c>
      <c s="89" r="W128">
        <f>""&amp;C128</f>
      </c>
      <c s="90" r="X128">
        <f>""&amp;D128</f>
      </c>
      <c s="90" r="Y128"/>
      <c s="90" r="Z128"/>
      <c s="90" r="AA128"/>
      <c s="91" r="AB128">
        <v>1432200.00000000</v>
      </c>
      <c s="91" r="AC128"/>
      <c s="91" r="AD128">
        <v>1432200.00000000</v>
      </c>
      <c s="91" r="AE128"/>
      <c s="91" r="AF128"/>
      <c s="91" r="AG128"/>
      <c s="91" r="AH128">
        <v>1432200.00000000</v>
      </c>
      <c s="91" r="AI128"/>
      <c s="91" r="AJ128"/>
      <c s="91" r="AK128"/>
      <c s="91" r="AL128"/>
      <c s="91" r="AM128"/>
      <c s="91" r="AN128"/>
      <c s="93" r="AO128"/>
      <c s="94" r="AP128">
        <f>""&amp;D128</f>
      </c>
      <c s="95" r="AQ128"/>
    </row>
    <row r="129" ht="80.87000000" customHeight="1">
      <c s="0" r="A129"/>
      <c s="262" r="B129" t="s">
        <v>289</v>
      </c>
      <c s="99" r="C129" t="s">
        <v>47</v>
      </c>
      <c s="100" r="D129" t="s">
        <v>290</v>
      </c>
      <c s="244" r="E129"/>
      <c s="245" r="F129"/>
      <c s="246" r="G129"/>
      <c s="91" r="H129">
        <v>3437300.00000000</v>
      </c>
      <c s="104" r="I129"/>
      <c s="91" r="J129">
        <v>3437300.00000000</v>
      </c>
      <c s="104" r="K129"/>
      <c s="105" r="L129"/>
      <c s="105" r="M129"/>
      <c s="105" r="N129">
        <v>3437300.00000000</v>
      </c>
      <c s="105" r="O129"/>
      <c s="105" r="P129"/>
      <c s="105" r="Q129"/>
      <c s="105" r="R129"/>
      <c s="105" r="S129"/>
      <c s="105" r="T129"/>
      <c s="105" r="U129"/>
      <c s="106" r="V129">
        <f>""&amp;B129</f>
      </c>
      <c s="107" r="W129">
        <f>""&amp;C129</f>
      </c>
      <c s="108" r="X129">
        <f>""&amp;D129</f>
      </c>
      <c s="109" r="Y129"/>
      <c s="110" r="Z129"/>
      <c s="111" r="AA129"/>
      <c s="91" r="AB129">
        <v>1432200.00000000</v>
      </c>
      <c s="104" r="AC129"/>
      <c s="91" r="AD129">
        <v>1432200.00000000</v>
      </c>
      <c s="104" r="AE129"/>
      <c s="105" r="AF129"/>
      <c s="105" r="AG129"/>
      <c s="105" r="AH129">
        <v>1432200.00000000</v>
      </c>
      <c s="105" r="AI129"/>
      <c s="105" r="AJ129"/>
      <c s="105" r="AK129"/>
      <c s="105" r="AL129"/>
      <c s="105" r="AM129"/>
      <c s="105" r="AN129"/>
      <c s="112" r="AO129"/>
      <c s="113" r="AP129">
        <f>""&amp;D129</f>
      </c>
      <c s="95" r="AQ129"/>
    </row>
    <row r="130" ht="18.78700000" customHeight="1">
      <c s="0" r="A130"/>
      <c s="88" r="B130" t="s">
        <v>291</v>
      </c>
      <c s="89" r="C130" t="s">
        <v>47</v>
      </c>
      <c s="90" r="D130" t="s">
        <v>292</v>
      </c>
      <c s="90" r="E130"/>
      <c s="90" r="F130"/>
      <c s="90" r="G130"/>
      <c s="91" r="H130">
        <v>300300.00000000</v>
      </c>
      <c s="91" r="I130"/>
      <c s="91" r="J130">
        <v>300300.00000000</v>
      </c>
      <c s="91" r="K130"/>
      <c s="91" r="L130"/>
      <c s="91" r="M130"/>
      <c s="91" r="N130">
        <v>300300.00000000</v>
      </c>
      <c s="91" r="O130"/>
      <c s="91" r="P130"/>
      <c s="91" r="Q130"/>
      <c s="91" r="R130"/>
      <c s="91" r="S130"/>
      <c s="91" r="T130"/>
      <c s="91" r="U130"/>
      <c s="92" r="V130">
        <f>""&amp;B130</f>
      </c>
      <c s="89" r="W130">
        <f>""&amp;C130</f>
      </c>
      <c s="90" r="X130">
        <f>""&amp;D130</f>
      </c>
      <c s="90" r="Y130"/>
      <c s="90" r="Z130"/>
      <c s="90" r="AA130"/>
      <c s="91" r="AB130">
        <v>99000.99000000</v>
      </c>
      <c s="91" r="AC130"/>
      <c s="91" r="AD130">
        <v>99000.99000000</v>
      </c>
      <c s="91" r="AE130"/>
      <c s="91" r="AF130"/>
      <c s="91" r="AG130"/>
      <c s="91" r="AH130">
        <v>99000.99000000</v>
      </c>
      <c s="91" r="AI130"/>
      <c s="91" r="AJ130"/>
      <c s="91" r="AK130"/>
      <c s="91" r="AL130"/>
      <c s="91" r="AM130"/>
      <c s="91" r="AN130"/>
      <c s="93" r="AO130"/>
      <c s="94" r="AP130">
        <f>""&amp;D130</f>
      </c>
      <c s="95" r="AQ130"/>
    </row>
    <row r="131" ht="27.65600000" customHeight="1">
      <c s="0" r="A131"/>
      <c s="262" r="B131" t="s">
        <v>293</v>
      </c>
      <c s="99" r="C131" t="s">
        <v>47</v>
      </c>
      <c s="100" r="D131" t="s">
        <v>294</v>
      </c>
      <c s="244" r="E131"/>
      <c s="245" r="F131"/>
      <c s="246" r="G131"/>
      <c s="91" r="H131">
        <v>300300.00000000</v>
      </c>
      <c s="104" r="I131"/>
      <c s="91" r="J131">
        <v>300300.00000000</v>
      </c>
      <c s="104" r="K131"/>
      <c s="105" r="L131"/>
      <c s="105" r="M131"/>
      <c s="105" r="N131">
        <v>300300.00000000</v>
      </c>
      <c s="105" r="O131"/>
      <c s="105" r="P131"/>
      <c s="105" r="Q131"/>
      <c s="105" r="R131"/>
      <c s="105" r="S131"/>
      <c s="105" r="T131"/>
      <c s="105" r="U131"/>
      <c s="106" r="V131">
        <f>""&amp;B131</f>
      </c>
      <c s="107" r="W131">
        <f>""&amp;C131</f>
      </c>
      <c s="108" r="X131">
        <f>""&amp;D131</f>
      </c>
      <c s="109" r="Y131"/>
      <c s="110" r="Z131"/>
      <c s="111" r="AA131"/>
      <c s="91" r="AB131">
        <v>99000.99000000</v>
      </c>
      <c s="104" r="AC131"/>
      <c s="91" r="AD131">
        <v>99000.99000000</v>
      </c>
      <c s="104" r="AE131"/>
      <c s="105" r="AF131"/>
      <c s="105" r="AG131"/>
      <c s="105" r="AH131">
        <v>99000.99000000</v>
      </c>
      <c s="105" r="AI131"/>
      <c s="105" r="AJ131"/>
      <c s="105" r="AK131"/>
      <c s="105" r="AL131"/>
      <c s="105" r="AM131"/>
      <c s="105" r="AN131"/>
      <c s="112" r="AO131"/>
      <c s="113" r="AP131">
        <f>""&amp;D131</f>
      </c>
      <c s="95" r="AQ131"/>
    </row>
    <row r="132" ht="11.25000000" customHeight="1">
      <c s="0" r="A132"/>
      <c s="88" r="B132" t="s">
        <v>295</v>
      </c>
      <c s="89" r="C132" t="s">
        <v>47</v>
      </c>
      <c s="90" r="D132" t="s">
        <v>296</v>
      </c>
      <c s="90" r="E132"/>
      <c s="90" r="F132"/>
      <c s="90" r="G132"/>
      <c s="91" r="H132">
        <v>7538761.46000000</v>
      </c>
      <c s="91" r="I132"/>
      <c s="91" r="J132">
        <v>7538761.46000000</v>
      </c>
      <c s="91" r="K132"/>
      <c s="91" r="L132"/>
      <c s="91" r="M132"/>
      <c s="91" r="N132">
        <v>7538761.46000000</v>
      </c>
      <c s="91" r="O132"/>
      <c s="91" r="P132"/>
      <c s="91" r="Q132"/>
      <c s="91" r="R132"/>
      <c s="91" r="S132"/>
      <c s="91" r="T132"/>
      <c s="91" r="U132"/>
      <c s="92" r="V132">
        <f>""&amp;B132</f>
      </c>
      <c s="89" r="W132">
        <f>""&amp;C132</f>
      </c>
      <c s="90" r="X132">
        <f>""&amp;D132</f>
      </c>
      <c s="90" r="Y132"/>
      <c s="90" r="Z132"/>
      <c s="90" r="AA132"/>
      <c s="91" r="AB132">
        <v>3803820.46000000</v>
      </c>
      <c s="91" r="AC132"/>
      <c s="91" r="AD132">
        <v>3803820.46000000</v>
      </c>
      <c s="91" r="AE132"/>
      <c s="91" r="AF132"/>
      <c s="91" r="AG132"/>
      <c s="91" r="AH132">
        <v>3803820.46000000</v>
      </c>
      <c s="91" r="AI132"/>
      <c s="91" r="AJ132"/>
      <c s="91" r="AK132"/>
      <c s="91" r="AL132"/>
      <c s="91" r="AM132"/>
      <c s="91" r="AN132"/>
      <c s="93" r="AO132"/>
      <c s="94" r="AP132">
        <f>""&amp;D132</f>
      </c>
      <c s="95" r="AQ132"/>
    </row>
    <row r="133" ht="116.34600000" customHeight="1">
      <c s="0" r="A133"/>
      <c s="96" r="B133" t="s">
        <v>297</v>
      </c>
      <c s="89" r="C133" t="s">
        <v>47</v>
      </c>
      <c s="90" r="D133" t="s">
        <v>298</v>
      </c>
      <c s="90" r="E133"/>
      <c s="90" r="F133"/>
      <c s="90" r="G133"/>
      <c s="91" r="H133">
        <v>78120.00000000</v>
      </c>
      <c s="91" r="I133"/>
      <c s="91" r="J133">
        <v>78120.00000000</v>
      </c>
      <c s="91" r="K133"/>
      <c s="91" r="L133"/>
      <c s="91" r="M133"/>
      <c s="91" r="N133">
        <v>78120.00000000</v>
      </c>
      <c s="91" r="O133"/>
      <c s="91" r="P133"/>
      <c s="91" r="Q133"/>
      <c s="91" r="R133"/>
      <c s="91" r="S133"/>
      <c s="91" r="T133"/>
      <c s="91" r="U133"/>
      <c s="97" r="V133">
        <f>""&amp;B133</f>
      </c>
      <c s="89" r="W133">
        <f>""&amp;C133</f>
      </c>
      <c s="90" r="X133">
        <f>""&amp;D133</f>
      </c>
      <c s="90" r="Y133"/>
      <c s="90" r="Z133"/>
      <c s="90" r="AA133"/>
      <c s="91" r="AB133">
        <v>32550.00000000</v>
      </c>
      <c s="91" r="AC133"/>
      <c s="91" r="AD133">
        <v>32550.00000000</v>
      </c>
      <c s="91" r="AE133"/>
      <c s="91" r="AF133"/>
      <c s="91" r="AG133"/>
      <c s="91" r="AH133">
        <v>32550.00000000</v>
      </c>
      <c s="91" r="AI133"/>
      <c s="91" r="AJ133"/>
      <c s="91" r="AK133"/>
      <c s="91" r="AL133"/>
      <c s="91" r="AM133"/>
      <c s="91" r="AN133"/>
      <c s="93" r="AO133"/>
      <c s="94" r="AP133">
        <f>""&amp;D133</f>
      </c>
      <c s="95" r="AQ133"/>
    </row>
    <row r="134" ht="116.34600000" customHeight="1">
      <c s="0" r="A134"/>
      <c s="262" r="B134" t="s">
        <v>299</v>
      </c>
      <c s="99" r="C134" t="s">
        <v>47</v>
      </c>
      <c s="100" r="D134" t="s">
        <v>300</v>
      </c>
      <c s="244" r="E134"/>
      <c s="245" r="F134"/>
      <c s="246" r="G134"/>
      <c s="91" r="H134">
        <v>78120.00000000</v>
      </c>
      <c s="104" r="I134"/>
      <c s="91" r="J134">
        <v>78120.00000000</v>
      </c>
      <c s="104" r="K134"/>
      <c s="105" r="L134"/>
      <c s="105" r="M134"/>
      <c s="105" r="N134">
        <v>78120.00000000</v>
      </c>
      <c s="105" r="O134"/>
      <c s="105" r="P134"/>
      <c s="105" r="Q134"/>
      <c s="105" r="R134"/>
      <c s="105" r="S134"/>
      <c s="105" r="T134"/>
      <c s="105" r="U134"/>
      <c s="106" r="V134">
        <f>""&amp;B134</f>
      </c>
      <c s="107" r="W134">
        <f>""&amp;C134</f>
      </c>
      <c s="108" r="X134">
        <f>""&amp;D134</f>
      </c>
      <c s="109" r="Y134"/>
      <c s="110" r="Z134"/>
      <c s="111" r="AA134"/>
      <c s="91" r="AB134">
        <v>32550.00000000</v>
      </c>
      <c s="104" r="AC134"/>
      <c s="91" r="AD134">
        <v>32550.00000000</v>
      </c>
      <c s="104" r="AE134"/>
      <c s="105" r="AF134"/>
      <c s="105" r="AG134"/>
      <c s="105" r="AH134">
        <v>32550.00000000</v>
      </c>
      <c s="105" r="AI134"/>
      <c s="105" r="AJ134"/>
      <c s="105" r="AK134"/>
      <c s="105" r="AL134"/>
      <c s="105" r="AM134"/>
      <c s="105" r="AN134"/>
      <c s="112" r="AO134"/>
      <c s="113" r="AP134">
        <f>""&amp;D134</f>
      </c>
      <c s="95" r="AQ134"/>
    </row>
    <row r="135" ht="18.78700000" customHeight="1">
      <c s="0" r="A135"/>
      <c s="88" r="B135" t="s">
        <v>301</v>
      </c>
      <c s="89" r="C135" t="s">
        <v>47</v>
      </c>
      <c s="90" r="D135" t="s">
        <v>302</v>
      </c>
      <c s="90" r="E135"/>
      <c s="90" r="F135"/>
      <c s="90" r="G135"/>
      <c s="91" r="H135">
        <v>7460641.46000000</v>
      </c>
      <c s="91" r="I135"/>
      <c s="91" r="J135">
        <v>7460641.46000000</v>
      </c>
      <c s="91" r="K135"/>
      <c s="91" r="L135"/>
      <c s="91" r="M135"/>
      <c s="91" r="N135">
        <v>7460641.46000000</v>
      </c>
      <c s="91" r="O135"/>
      <c s="91" r="P135"/>
      <c s="91" r="Q135"/>
      <c s="91" r="R135"/>
      <c s="91" r="S135"/>
      <c s="91" r="T135"/>
      <c s="91" r="U135"/>
      <c s="92" r="V135">
        <f>""&amp;B135</f>
      </c>
      <c s="89" r="W135">
        <f>""&amp;C135</f>
      </c>
      <c s="90" r="X135">
        <f>""&amp;D135</f>
      </c>
      <c s="90" r="Y135"/>
      <c s="90" r="Z135"/>
      <c s="90" r="AA135"/>
      <c s="91" r="AB135">
        <v>3771270.46000000</v>
      </c>
      <c s="91" r="AC135"/>
      <c s="91" r="AD135">
        <v>3771270.46000000</v>
      </c>
      <c s="91" r="AE135"/>
      <c s="91" r="AF135"/>
      <c s="91" r="AG135"/>
      <c s="91" r="AH135">
        <v>3771270.46000000</v>
      </c>
      <c s="91" r="AI135"/>
      <c s="91" r="AJ135"/>
      <c s="91" r="AK135"/>
      <c s="91" r="AL135"/>
      <c s="91" r="AM135"/>
      <c s="91" r="AN135"/>
      <c s="93" r="AO135"/>
      <c s="94" r="AP135">
        <f>""&amp;D135</f>
      </c>
      <c s="95" r="AQ135"/>
    </row>
    <row r="136" ht="18.78700000" customHeight="1">
      <c s="0" r="A136"/>
      <c s="262" r="B136" t="s">
        <v>303</v>
      </c>
      <c s="99" r="C136" t="s">
        <v>47</v>
      </c>
      <c s="100" r="D136" t="s">
        <v>304</v>
      </c>
      <c s="244" r="E136"/>
      <c s="245" r="F136"/>
      <c s="246" r="G136"/>
      <c s="91" r="H136">
        <v>7460641.46000000</v>
      </c>
      <c s="104" r="I136"/>
      <c s="91" r="J136">
        <v>7460641.46000000</v>
      </c>
      <c s="104" r="K136"/>
      <c s="105" r="L136"/>
      <c s="105" r="M136"/>
      <c s="105" r="N136">
        <v>7460641.46000000</v>
      </c>
      <c s="105" r="O136"/>
      <c s="105" r="P136"/>
      <c s="105" r="Q136"/>
      <c s="105" r="R136"/>
      <c s="105" r="S136"/>
      <c s="105" r="T136"/>
      <c s="105" r="U136"/>
      <c s="106" r="V136">
        <f>""&amp;B136</f>
      </c>
      <c s="107" r="W136">
        <f>""&amp;C136</f>
      </c>
      <c s="108" r="X136">
        <f>""&amp;D136</f>
      </c>
      <c s="109" r="Y136"/>
      <c s="110" r="Z136"/>
      <c s="111" r="AA136"/>
      <c s="91" r="AB136">
        <v>3771270.46000000</v>
      </c>
      <c s="104" r="AC136"/>
      <c s="91" r="AD136">
        <v>3771270.46000000</v>
      </c>
      <c s="104" r="AE136"/>
      <c s="105" r="AF136"/>
      <c s="105" r="AG136"/>
      <c s="105" r="AH136">
        <v>3771270.46000000</v>
      </c>
      <c s="105" r="AI136"/>
      <c s="105" r="AJ136"/>
      <c s="105" r="AK136"/>
      <c s="105" r="AL136"/>
      <c s="105" r="AM136"/>
      <c s="105" r="AN136"/>
      <c s="112" r="AO136"/>
      <c s="113" r="AP136">
        <f>""&amp;D136</f>
      </c>
      <c s="95" r="AQ136"/>
    </row>
    <row r="137" ht="36.52500000" customHeight="1">
      <c s="0" r="A137"/>
      <c s="88" r="B137" t="s">
        <v>305</v>
      </c>
      <c s="89" r="C137" t="s">
        <v>47</v>
      </c>
      <c s="90" r="D137" t="s">
        <v>306</v>
      </c>
      <c s="90" r="E137"/>
      <c s="90" r="F137"/>
      <c s="90" r="G137"/>
      <c s="91" r="H137">
        <v>0.00000000</v>
      </c>
      <c s="91" r="I137"/>
      <c s="91" r="J137">
        <v>0.00000000</v>
      </c>
      <c s="91" r="K137"/>
      <c s="91" r="L137"/>
      <c s="91" r="M137"/>
      <c s="91" r="N137"/>
      <c s="91" r="O137"/>
      <c s="91" r="P137"/>
      <c s="91" r="Q137"/>
      <c s="91" r="R137"/>
      <c s="91" r="S137"/>
      <c s="91" r="T137"/>
      <c s="91" r="U137"/>
      <c s="92" r="V137">
        <f>""&amp;B137</f>
      </c>
      <c s="89" r="W137">
        <f>""&amp;C137</f>
      </c>
      <c s="90" r="X137">
        <f>""&amp;D137</f>
      </c>
      <c s="90" r="Y137"/>
      <c s="90" r="Z137"/>
      <c s="90" r="AA137"/>
      <c s="91" r="AB137">
        <v>-6523145.48000000</v>
      </c>
      <c s="91" r="AC137"/>
      <c s="91" r="AD137">
        <v>-6523145.48000000</v>
      </c>
      <c s="91" r="AE137"/>
      <c s="91" r="AF137"/>
      <c s="91" r="AG137"/>
      <c s="91" r="AH137">
        <v>-6523145.48000000</v>
      </c>
      <c s="91" r="AI137"/>
      <c s="91" r="AJ137"/>
      <c s="91" r="AK137"/>
      <c s="91" r="AL137"/>
      <c s="91" r="AM137"/>
      <c s="91" r="AN137"/>
      <c s="93" r="AO137"/>
      <c s="94" r="AP137">
        <f>""&amp;D137</f>
      </c>
      <c s="95" r="AQ137"/>
    </row>
    <row r="138" ht="36.52500000" customHeight="1">
      <c s="0" r="A138"/>
      <c s="96" r="B138" t="s">
        <v>307</v>
      </c>
      <c s="89" r="C138" t="s">
        <v>47</v>
      </c>
      <c s="90" r="D138" t="s">
        <v>308</v>
      </c>
      <c s="90" r="E138"/>
      <c s="90" r="F138"/>
      <c s="90" r="G138"/>
      <c s="91" r="H138">
        <v>0.00000000</v>
      </c>
      <c s="91" r="I138"/>
      <c s="91" r="J138">
        <v>0.00000000</v>
      </c>
      <c s="91" r="K138"/>
      <c s="91" r="L138"/>
      <c s="91" r="M138"/>
      <c s="91" r="N138"/>
      <c s="91" r="O138"/>
      <c s="91" r="P138"/>
      <c s="91" r="Q138"/>
      <c s="91" r="R138"/>
      <c s="91" r="S138"/>
      <c s="91" r="T138"/>
      <c s="91" r="U138"/>
      <c s="97" r="V138">
        <f>""&amp;B138</f>
      </c>
      <c s="89" r="W138">
        <f>""&amp;C138</f>
      </c>
      <c s="90" r="X138">
        <f>""&amp;D138</f>
      </c>
      <c s="90" r="Y138"/>
      <c s="90" r="Z138"/>
      <c s="90" r="AA138"/>
      <c s="91" r="AB138">
        <v>-6523145.48000000</v>
      </c>
      <c s="91" r="AC138"/>
      <c s="91" r="AD138">
        <v>-6523145.48000000</v>
      </c>
      <c s="91" r="AE138"/>
      <c s="91" r="AF138"/>
      <c s="91" r="AG138"/>
      <c s="91" r="AH138">
        <v>-6523145.48000000</v>
      </c>
      <c s="91" r="AI138"/>
      <c s="91" r="AJ138"/>
      <c s="91" r="AK138"/>
      <c s="91" r="AL138"/>
      <c s="91" r="AM138"/>
      <c s="91" r="AN138"/>
      <c s="93" r="AO138"/>
      <c s="94" r="AP138">
        <f>""&amp;D138</f>
      </c>
      <c s="95" r="AQ138"/>
    </row>
    <row r="139" ht="36.52500000" customHeight="1">
      <c s="0" r="A139"/>
      <c s="262" r="B139" t="s">
        <v>309</v>
      </c>
      <c s="99" r="C139" t="s">
        <v>47</v>
      </c>
      <c s="100" r="D139" t="s">
        <v>310</v>
      </c>
      <c s="244" r="E139"/>
      <c s="245" r="F139"/>
      <c s="246" r="G139"/>
      <c s="91" r="H139">
        <v>0.00000000</v>
      </c>
      <c s="104" r="I139"/>
      <c s="91" r="J139">
        <v>0.00000000</v>
      </c>
      <c s="104" r="K139"/>
      <c s="105" r="L139"/>
      <c s="105" r="M139"/>
      <c s="105" r="N139"/>
      <c s="105" r="O139"/>
      <c s="105" r="P139"/>
      <c s="105" r="Q139"/>
      <c s="105" r="R139"/>
      <c s="105" r="S139"/>
      <c s="105" r="T139"/>
      <c s="105" r="U139"/>
      <c s="106" r="V139">
        <f>""&amp;B139</f>
      </c>
      <c s="107" r="W139">
        <f>""&amp;C139</f>
      </c>
      <c s="108" r="X139">
        <f>""&amp;D139</f>
      </c>
      <c s="109" r="Y139"/>
      <c s="110" r="Z139"/>
      <c s="111" r="AA139"/>
      <c s="91" r="AB139">
        <v>-6523145.48000000</v>
      </c>
      <c s="104" r="AC139"/>
      <c s="91" r="AD139">
        <v>-6523145.48000000</v>
      </c>
      <c s="104" r="AE139"/>
      <c s="105" r="AF139"/>
      <c s="105" r="AG139"/>
      <c s="105" r="AH139">
        <v>-6523145.48000000</v>
      </c>
      <c s="105" r="AI139"/>
      <c s="105" r="AJ139"/>
      <c s="105" r="AK139"/>
      <c s="105" r="AL139"/>
      <c s="105" r="AM139"/>
      <c s="105" r="AN139"/>
      <c s="112" r="AO139"/>
      <c s="113" r="AP139">
        <f>""&amp;D139</f>
      </c>
      <c s="95" r="AQ139"/>
    </row>
    <row r="140" ht="15.00000000" customHeight="1">
      <c s="0" r="A140"/>
      <c s="116" r="B140"/>
      <c s="117" r="C140"/>
      <c s="117" r="D140"/>
      <c s="117" r="E140"/>
      <c s="117" r="F140"/>
      <c s="118" r="G140"/>
      <c s="119" r="H140"/>
      <c s="119" r="I140"/>
      <c s="119" r="J140"/>
      <c s="119" r="K140"/>
      <c s="119" r="L140"/>
      <c s="119" r="M140"/>
      <c s="119" r="N140"/>
      <c s="119" r="O140"/>
      <c s="119" r="P140"/>
      <c s="119" r="Q140"/>
      <c s="119" r="R140"/>
      <c s="119" r="S140"/>
      <c s="119" r="T140"/>
      <c s="119" r="U140"/>
      <c s="116" r="V140"/>
      <c s="117" r="W140"/>
      <c s="117" r="X140"/>
      <c s="117" r="Y140"/>
      <c s="117" r="Z140"/>
      <c s="118" r="AA140"/>
      <c s="119" r="AB140"/>
      <c s="119" r="AC140"/>
      <c s="119" r="AD140"/>
      <c s="119" r="AE140"/>
      <c s="119" r="AF140"/>
      <c s="119" r="AG140"/>
      <c s="119" r="AH140"/>
      <c s="119" r="AI140"/>
      <c s="119" r="AJ140"/>
      <c s="119" r="AK140"/>
      <c s="119" r="AL140"/>
      <c s="119" r="AM140"/>
      <c s="119" r="AN140"/>
      <c s="119" r="AO140"/>
      <c s="120" r="AP140"/>
      <c s="120" r="AQ140"/>
    </row>
  </sheetData>
  <mergeCells count="302">
    <mergeCell ref="AB4:AO4"/>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B4:B6"/>
    <mergeCell ref="C4:C6"/>
    <mergeCell ref="D10:G10"/>
    <mergeCell ref="D100:G100"/>
    <mergeCell ref="D101:G101"/>
    <mergeCell ref="D102:G102"/>
    <mergeCell ref="D103:G103"/>
    <mergeCell ref="D104:G104"/>
    <mergeCell ref="D105:G105"/>
    <mergeCell ref="D106:G106"/>
    <mergeCell ref="D107:G107"/>
    <mergeCell ref="D108:G108"/>
    <mergeCell ref="D109:G109"/>
    <mergeCell ref="D11:G11"/>
    <mergeCell ref="D110:G110"/>
    <mergeCell ref="D111:G111"/>
    <mergeCell ref="D112:G112"/>
    <mergeCell ref="D113:G113"/>
    <mergeCell ref="D114:G114"/>
    <mergeCell ref="D115:G115"/>
    <mergeCell ref="D116:G116"/>
    <mergeCell ref="D117:G117"/>
    <mergeCell ref="D118:G118"/>
    <mergeCell ref="D119:G119"/>
    <mergeCell ref="D12:G12"/>
    <mergeCell ref="D120:G120"/>
    <mergeCell ref="D121:G121"/>
    <mergeCell ref="D122:G122"/>
    <mergeCell ref="D123:G123"/>
    <mergeCell ref="D124:G124"/>
    <mergeCell ref="D125:G125"/>
    <mergeCell ref="D126:G126"/>
    <mergeCell ref="D127:G127"/>
    <mergeCell ref="D128:G128"/>
    <mergeCell ref="D129:G129"/>
    <mergeCell ref="D13:G13"/>
    <mergeCell ref="D130:G130"/>
    <mergeCell ref="D131:G131"/>
    <mergeCell ref="D132:G132"/>
    <mergeCell ref="D133:G133"/>
    <mergeCell ref="D134:G134"/>
    <mergeCell ref="D135:G135"/>
    <mergeCell ref="D136:G136"/>
    <mergeCell ref="D137:G137"/>
    <mergeCell ref="D138:G138"/>
    <mergeCell ref="D139:G139"/>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33:G33"/>
    <mergeCell ref="D34:G34"/>
    <mergeCell ref="D35:G35"/>
    <mergeCell ref="D36:G36"/>
    <mergeCell ref="D37:G37"/>
    <mergeCell ref="D38:G38"/>
    <mergeCell ref="D39:G39"/>
    <mergeCell ref="D4:G6"/>
    <mergeCell ref="D40:G40"/>
    <mergeCell ref="D41:G41"/>
    <mergeCell ref="D42:G42"/>
    <mergeCell ref="D43:G43"/>
    <mergeCell ref="D44:G44"/>
    <mergeCell ref="D45:G45"/>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G7"/>
    <mergeCell ref="D70:G70"/>
    <mergeCell ref="D71:G71"/>
    <mergeCell ref="D72:G72"/>
    <mergeCell ref="D73:G73"/>
    <mergeCell ref="D74:G74"/>
    <mergeCell ref="D75:G75"/>
    <mergeCell ref="D76:G76"/>
    <mergeCell ref="D77:G77"/>
    <mergeCell ref="D78:G78"/>
    <mergeCell ref="D79:G79"/>
    <mergeCell ref="D8:G8"/>
    <mergeCell ref="D80:G80"/>
    <mergeCell ref="D81:G81"/>
    <mergeCell ref="D82:G82"/>
    <mergeCell ref="D83:G83"/>
    <mergeCell ref="D84:G84"/>
    <mergeCell ref="D85:G85"/>
    <mergeCell ref="D86:G86"/>
    <mergeCell ref="D87:G87"/>
    <mergeCell ref="D88:G88"/>
    <mergeCell ref="D89:G89"/>
    <mergeCell ref="D9:G9"/>
    <mergeCell ref="D90:G90"/>
    <mergeCell ref="D91:G91"/>
    <mergeCell ref="D92:G92"/>
    <mergeCell ref="D93:G93"/>
    <mergeCell ref="D94:G94"/>
    <mergeCell ref="D95:G95"/>
    <mergeCell ref="D96:G96"/>
    <mergeCell ref="D97:G97"/>
    <mergeCell ref="D98:G98"/>
    <mergeCell ref="D99:G99"/>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V6"/>
    <mergeCell ref="W4:W6"/>
    <mergeCell ref="X10:AA10"/>
    <mergeCell ref="X100:AA100"/>
    <mergeCell ref="X101:AA101"/>
    <mergeCell ref="X102:AA102"/>
    <mergeCell ref="X103:AA103"/>
    <mergeCell ref="X104:AA104"/>
    <mergeCell ref="X105:AA105"/>
    <mergeCell ref="X106:AA106"/>
    <mergeCell ref="X107:AA107"/>
    <mergeCell ref="X108:AA108"/>
    <mergeCell ref="X109:AA109"/>
    <mergeCell ref="X11:AA11"/>
    <mergeCell ref="X110:AA110"/>
    <mergeCell ref="X111:AA111"/>
    <mergeCell ref="X112:AA112"/>
    <mergeCell ref="X113:AA113"/>
    <mergeCell ref="X114:AA114"/>
    <mergeCell ref="X115:AA115"/>
    <mergeCell ref="X116:AA116"/>
    <mergeCell ref="X117:AA117"/>
    <mergeCell ref="X118:AA118"/>
    <mergeCell ref="X119:AA119"/>
    <mergeCell ref="X12:AA12"/>
    <mergeCell ref="X120:AA120"/>
    <mergeCell ref="X121:AA121"/>
    <mergeCell ref="X122:AA122"/>
    <mergeCell ref="X123:AA123"/>
    <mergeCell ref="X124:AA124"/>
    <mergeCell ref="X125:AA125"/>
    <mergeCell ref="X126:AA126"/>
    <mergeCell ref="X127:AA127"/>
    <mergeCell ref="X128:AA128"/>
    <mergeCell ref="X129:AA129"/>
    <mergeCell ref="X13:AA13"/>
    <mergeCell ref="X130:AA130"/>
    <mergeCell ref="X131:AA131"/>
    <mergeCell ref="X132:AA132"/>
    <mergeCell ref="X133:AA133"/>
    <mergeCell ref="X134:AA134"/>
    <mergeCell ref="X135:AA135"/>
    <mergeCell ref="X136:AA136"/>
    <mergeCell ref="X137:AA137"/>
    <mergeCell ref="X138:AA138"/>
    <mergeCell ref="X139:AA139"/>
    <mergeCell ref="X14:AA14"/>
    <mergeCell ref="X15:AA15"/>
    <mergeCell ref="X16:AA16"/>
    <mergeCell ref="X17:AA17"/>
    <mergeCell ref="X18:AA18"/>
    <mergeCell ref="X19:AA19"/>
    <mergeCell ref="X20:AA20"/>
    <mergeCell ref="X21:AA21"/>
    <mergeCell ref="X22:AA22"/>
    <mergeCell ref="X23:AA23"/>
    <mergeCell ref="X24:AA24"/>
    <mergeCell ref="X25:AA25"/>
    <mergeCell ref="X26:AA26"/>
    <mergeCell ref="X27:AA27"/>
    <mergeCell ref="X28:AA28"/>
    <mergeCell ref="X29:AA29"/>
    <mergeCell ref="X30:AA30"/>
    <mergeCell ref="X31:AA31"/>
    <mergeCell ref="X32:AA32"/>
    <mergeCell ref="X33:AA33"/>
    <mergeCell ref="X34:AA34"/>
    <mergeCell ref="X35:AA35"/>
    <mergeCell ref="X36:AA36"/>
    <mergeCell ref="X37:AA37"/>
    <mergeCell ref="X38:AA38"/>
    <mergeCell ref="X39:AA39"/>
    <mergeCell ref="X4:AA6"/>
    <mergeCell ref="X40:AA40"/>
    <mergeCell ref="X41:AA41"/>
    <mergeCell ref="X42:AA42"/>
    <mergeCell ref="X43:AA43"/>
    <mergeCell ref="X44:AA44"/>
    <mergeCell ref="X45:AA45"/>
    <mergeCell ref="X46:AA46"/>
    <mergeCell ref="X47:AA47"/>
    <mergeCell ref="X48:AA48"/>
    <mergeCell ref="X49:AA49"/>
    <mergeCell ref="X50:AA50"/>
    <mergeCell ref="X51:AA51"/>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7:AA7"/>
    <mergeCell ref="X70:AA70"/>
    <mergeCell ref="X71:AA71"/>
    <mergeCell ref="X72:AA72"/>
    <mergeCell ref="X73:AA73"/>
    <mergeCell ref="X74:AA74"/>
    <mergeCell ref="X75:AA75"/>
    <mergeCell ref="X76:AA76"/>
    <mergeCell ref="X77:AA77"/>
    <mergeCell ref="X78:AA78"/>
    <mergeCell ref="X79:AA79"/>
    <mergeCell ref="X8:AA8"/>
    <mergeCell ref="X80:AA80"/>
    <mergeCell ref="X81:AA81"/>
    <mergeCell ref="X82:AA82"/>
    <mergeCell ref="X83:AA83"/>
    <mergeCell ref="X84:AA84"/>
    <mergeCell ref="X85:AA85"/>
    <mergeCell ref="X86:AA86"/>
    <mergeCell ref="X87:AA87"/>
    <mergeCell ref="X88:AA88"/>
    <mergeCell ref="X89:AA89"/>
    <mergeCell ref="X9:AA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headerFooter alignWithMargins="0" scaleWithDoc="1"/>
  <colBreaks count="1" manualBreakCount="1">
    <brk id="21" man="1" max="1048575"/>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dimension ref="A1:AL241"/>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width="15.85546875" customWidth="1" min="22" max="22"/>
    <col width="15.85546875" customWidth="1" min="23" max="23"/>
    <col width="15.85546875" customWidth="1" min="24" max="24"/>
    <col width="15.85546875" customWidth="1" min="25" max="25"/>
    <col width="15.85546875"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hidden="1" width="23.42578125" customWidth="1" min="36" max="36"/>
    <col hidden="1" width="20.00000000" customWidth="1" min="37" max="37"/>
    <col width="0.85546875" customWidth="1" min="38" max="38"/>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row>
    <row r="2" ht="15.00000000" customHeight="1">
      <c s="0" r="A2"/>
      <c s="49" r="B2" t="s">
        <v>311</v>
      </c>
      <c s="49" r="C2"/>
      <c s="49" r="D2"/>
      <c s="49" r="E2"/>
      <c s="49" r="F2"/>
      <c s="49" r="G2"/>
      <c s="49" r="H2"/>
      <c s="49" r="I2"/>
      <c s="49" r="J2"/>
      <c s="50" r="K2"/>
      <c s="31" r="L2"/>
      <c s="31" r="M2"/>
      <c s="31" r="N2"/>
      <c s="31" r="O2"/>
      <c s="31" r="P2"/>
      <c s="31" r="Q2"/>
      <c s="31" r="R2"/>
      <c s="31" r="S2"/>
      <c s="31" r="T2"/>
      <c s="27" r="U2" t="s">
        <v>312</v>
      </c>
      <c s="0" r="V2"/>
      <c s="0" r="W2"/>
      <c s="17" r="X2"/>
      <c s="17" r="Y2"/>
      <c s="17" r="Z2"/>
      <c s="121" r="AA2"/>
      <c s="121" r="AB2"/>
      <c s="121" r="AC2"/>
      <c s="121" r="AD2"/>
      <c s="121" r="AE2"/>
      <c s="121" r="AF2"/>
      <c s="0" r="AG2"/>
      <c s="121" r="AH2"/>
      <c s="27" r="AI2" t="s">
        <v>313</v>
      </c>
      <c s="0" r="AJ2"/>
      <c s="0" r="AK2"/>
      <c s="0" r="AL2"/>
    </row>
    <row r="3" ht="6.75000000" customHeight="1">
      <c s="0" r="A3"/>
      <c s="51" r="B3"/>
      <c s="52" r="C3"/>
      <c s="51" r="D3"/>
      <c s="51" r="E3"/>
      <c s="51" r="F3"/>
      <c s="51" r="G3"/>
      <c s="53" r="H3"/>
      <c s="53" r="I3"/>
      <c s="53" r="J3"/>
      <c s="53" r="K3"/>
      <c s="53" r="L3"/>
      <c s="53" r="M3"/>
      <c s="53" r="N3"/>
      <c s="53" r="O3"/>
      <c s="53" r="P3"/>
      <c s="53" r="Q3"/>
      <c s="53" r="R3"/>
      <c s="53" r="S3"/>
      <c s="53" r="T3"/>
      <c s="53" r="U3"/>
      <c s="53" r="V3"/>
      <c s="53" r="W3"/>
      <c s="53" r="X3"/>
      <c s="53" r="Y3"/>
      <c s="122" r="Z3"/>
      <c s="122" r="AA3"/>
      <c s="122" r="AB3"/>
      <c s="122" r="AC3"/>
      <c s="122" r="AD3"/>
      <c s="122" r="AE3"/>
      <c s="122" r="AF3"/>
      <c s="122" r="AG3"/>
      <c s="122" r="AH3"/>
      <c s="122" r="AI3"/>
      <c s="0" r="AJ3"/>
      <c s="0" r="AK3"/>
      <c s="0" r="AL3"/>
    </row>
    <row r="4" ht="15.00000000" customHeight="1">
      <c s="0" r="A4"/>
      <c s="54" r="B4" t="s">
        <v>26</v>
      </c>
      <c s="55" r="C4" t="s">
        <v>27</v>
      </c>
      <c s="56" r="D4" t="s">
        <v>314</v>
      </c>
      <c s="57" r="E4"/>
      <c s="58" r="F4"/>
      <c s="54" r="G4"/>
      <c s="56" r="H4" t="s">
        <v>29</v>
      </c>
      <c s="57" r="I4"/>
      <c s="58" r="J4"/>
      <c s="58" r="K4"/>
      <c s="58" r="L4"/>
      <c s="58" r="M4"/>
      <c s="58" r="N4"/>
      <c s="58" r="O4"/>
      <c s="58" r="P4"/>
      <c s="58" r="Q4"/>
      <c s="58" r="R4"/>
      <c s="58" r="S4"/>
      <c s="58" r="T4"/>
      <c s="54" r="U4"/>
      <c s="59" r="V4" t="s">
        <v>30</v>
      </c>
      <c s="60" r="W4"/>
      <c s="60" r="X4"/>
      <c s="60" r="Y4"/>
      <c s="60" r="Z4"/>
      <c s="60" r="AA4"/>
      <c s="60" r="AB4"/>
      <c s="60" r="AC4"/>
      <c s="60" r="AD4"/>
      <c s="60" r="AE4"/>
      <c s="60" r="AF4"/>
      <c s="60" r="AG4"/>
      <c s="60" r="AH4"/>
      <c s="60" r="AI4"/>
      <c s="0" r="AJ4"/>
      <c s="0" r="AK4"/>
      <c s="0" r="AL4"/>
    </row>
    <row r="5" ht="15.00000000" customHeight="1">
      <c s="0" r="A5"/>
      <c s="61" r="B5"/>
      <c s="62" r="C5"/>
      <c s="63" r="D5"/>
      <c s="64" r="H5" t="s">
        <v>31</v>
      </c>
      <c s="64" r="I5" t="s">
        <v>32</v>
      </c>
      <c s="64" r="J5" t="s">
        <v>33</v>
      </c>
      <c s="64" r="K5" t="s">
        <v>34</v>
      </c>
      <c s="64" r="L5" t="s">
        <v>35</v>
      </c>
      <c s="65" r="M5" t="s">
        <v>36</v>
      </c>
      <c s="65" r="N5" t="s">
        <v>37</v>
      </c>
      <c s="65" r="O5" t="s">
        <v>38</v>
      </c>
      <c s="65" r="P5" t="s">
        <v>39</v>
      </c>
      <c s="65" r="Q5" t="s">
        <v>40</v>
      </c>
      <c s="65" r="R5" t="s">
        <v>41</v>
      </c>
      <c s="65" r="S5" t="s">
        <v>42</v>
      </c>
      <c s="65" r="T5" t="s">
        <v>43</v>
      </c>
      <c s="64" r="U5" t="s">
        <v>44</v>
      </c>
      <c s="64" r="V5" t="s">
        <v>31</v>
      </c>
      <c s="64" r="W5" t="s">
        <v>32</v>
      </c>
      <c s="64" r="X5" t="s">
        <v>33</v>
      </c>
      <c s="64" r="Y5" t="s">
        <v>34</v>
      </c>
      <c s="64" r="Z5" t="s">
        <v>35</v>
      </c>
      <c s="65" r="AA5" t="s">
        <v>36</v>
      </c>
      <c s="65" r="AB5" t="s">
        <v>37</v>
      </c>
      <c s="65" r="AC5" t="s">
        <v>38</v>
      </c>
      <c s="65" r="AD5" t="s">
        <v>39</v>
      </c>
      <c s="65" r="AE5" t="s">
        <v>40</v>
      </c>
      <c s="65" r="AF5" t="s">
        <v>41</v>
      </c>
      <c s="65" r="AG5" t="s">
        <v>42</v>
      </c>
      <c s="65" r="AH5" t="s">
        <v>43</v>
      </c>
      <c s="66" r="AI5" t="s">
        <v>44</v>
      </c>
      <c s="0" r="AJ5"/>
      <c s="0" r="AK5"/>
      <c s="0" r="AL5"/>
    </row>
    <row r="6" ht="124.50000000" customHeight="1">
      <c s="0" r="A6"/>
      <c s="67" r="B6"/>
      <c s="68" r="C6"/>
      <c s="69" r="D6"/>
      <c s="64" r="H6"/>
      <c s="64" r="I6"/>
      <c s="64" r="J6"/>
      <c s="64" r="K6"/>
      <c s="64" r="L6"/>
      <c s="65" r="M6"/>
      <c s="65" r="N6"/>
      <c s="65" r="O6"/>
      <c s="65" r="P6"/>
      <c s="65" r="Q6"/>
      <c s="65" r="R6"/>
      <c s="65" r="S6"/>
      <c s="65" r="T6"/>
      <c s="64" r="U6"/>
      <c s="64" r="V6"/>
      <c s="64" r="W6"/>
      <c s="64" r="X6"/>
      <c s="64" r="Y6"/>
      <c s="64" r="Z6"/>
      <c s="65" r="AA6"/>
      <c s="65" r="AB6"/>
      <c s="65" r="AC6"/>
      <c s="65" r="AD6"/>
      <c s="65" r="AE6"/>
      <c s="65" r="AF6"/>
      <c s="65" r="AG6"/>
      <c s="65" r="AH6"/>
      <c s="66" r="AI6"/>
      <c s="0" r="AJ6"/>
      <c s="0" r="AK6"/>
      <c s="0" r="AL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1" r="V7">
        <v>18</v>
      </c>
      <c s="71" r="W7">
        <v>19</v>
      </c>
      <c s="71" r="X7">
        <v>20</v>
      </c>
      <c s="71" r="Y7">
        <v>21</v>
      </c>
      <c s="71" r="Z7">
        <v>22</v>
      </c>
      <c s="71" r="AA7">
        <v>23</v>
      </c>
      <c s="71" r="AB7">
        <v>24</v>
      </c>
      <c s="71" r="AC7">
        <v>25</v>
      </c>
      <c s="71" r="AD7">
        <v>26</v>
      </c>
      <c s="71" r="AE7">
        <v>27</v>
      </c>
      <c s="71" r="AF7">
        <v>28</v>
      </c>
      <c s="71" r="AG7">
        <v>29</v>
      </c>
      <c s="71" r="AH7">
        <v>30</v>
      </c>
      <c s="77" r="AI7">
        <v>31</v>
      </c>
      <c s="0" r="AJ7"/>
      <c s="0" r="AK7"/>
      <c s="0" r="AL7"/>
    </row>
    <row r="8" ht="22.50000000" customHeight="1">
      <c s="0" r="A8"/>
      <c s="78" r="B8" t="s">
        <v>315</v>
      </c>
      <c s="79" r="C8" t="s">
        <v>316</v>
      </c>
      <c s="123" r="D8" t="s">
        <v>48</v>
      </c>
      <c s="124" r="E8"/>
      <c s="125" r="F8"/>
      <c s="126" r="G8"/>
      <c s="84" r="H8">
        <v>293708991.71000000</v>
      </c>
      <c s="84" r="I8">
        <v>0.00000000</v>
      </c>
      <c s="84" r="J8">
        <v>293708991.71000000</v>
      </c>
      <c s="84" r="K8">
        <v>0.00000000</v>
      </c>
      <c s="84" r="L8">
        <v>0.00000000</v>
      </c>
      <c s="84" r="M8">
        <v>0.00000000</v>
      </c>
      <c s="84" r="N8">
        <v>293708991.71000000</v>
      </c>
      <c s="84" r="O8">
        <v>0.00000000</v>
      </c>
      <c s="84" r="P8">
        <v>0.00000000</v>
      </c>
      <c s="84" r="Q8">
        <v>0.00000000</v>
      </c>
      <c s="84" r="R8">
        <v>0.00000000</v>
      </c>
      <c s="84" r="S8">
        <v>0.00000000</v>
      </c>
      <c s="84" r="T8">
        <v>0.00000000</v>
      </c>
      <c s="84" r="U8">
        <v>0.00000000</v>
      </c>
      <c s="84" r="V8">
        <v>101447615.56000000</v>
      </c>
      <c s="84" r="W8">
        <v>0.00000000</v>
      </c>
      <c s="84" r="X8">
        <v>101447615.56000000</v>
      </c>
      <c s="84" r="Y8">
        <v>0.00000000</v>
      </c>
      <c s="84" r="Z8">
        <v>0.00000000</v>
      </c>
      <c s="84" r="AA8">
        <v>0.00000000</v>
      </c>
      <c s="84" r="AB8">
        <v>101447615.56000000</v>
      </c>
      <c s="84" r="AC8">
        <v>0.00000000</v>
      </c>
      <c s="84" r="AD8">
        <v>0.00000000</v>
      </c>
      <c s="84" r="AE8">
        <v>0.00000000</v>
      </c>
      <c s="84" r="AF8">
        <v>0.00000000</v>
      </c>
      <c s="84" r="AG8">
        <v>0.00000000</v>
      </c>
      <c s="84" r="AH8">
        <v>0.00000000</v>
      </c>
      <c s="86" r="AI8">
        <v>0.00000000</v>
      </c>
      <c s="87" r="AJ8"/>
      <c s="0" r="AK8"/>
      <c s="0" r="AL8"/>
    </row>
    <row r="9" ht="11.25000000" customHeight="1">
      <c s="0" r="A9"/>
      <c s="88" r="B9" t="s">
        <v>317</v>
      </c>
      <c s="89" r="C9" t="s">
        <v>316</v>
      </c>
      <c s="90" r="D9" t="s">
        <v>318</v>
      </c>
      <c s="127" r="E9"/>
      <c s="128" r="F9"/>
      <c s="90" r="G9" t="s">
        <v>319</v>
      </c>
      <c s="91" r="H9">
        <v>84435449.33000000</v>
      </c>
      <c s="91" r="I9"/>
      <c s="91" r="J9">
        <v>84435449.33000000</v>
      </c>
      <c s="91" r="K9"/>
      <c s="91" r="L9"/>
      <c s="91" r="M9"/>
      <c s="91" r="N9">
        <v>84435449.33000000</v>
      </c>
      <c s="91" r="O9"/>
      <c s="91" r="P9"/>
      <c s="91" r="Q9"/>
      <c s="91" r="R9"/>
      <c s="91" r="S9"/>
      <c s="91" r="T9"/>
      <c s="91" r="U9"/>
      <c s="91" r="V9">
        <v>33954127.38000000</v>
      </c>
      <c s="91" r="W9"/>
      <c s="91" r="X9">
        <v>33954127.38000000</v>
      </c>
      <c s="91" r="Y9"/>
      <c s="91" r="Z9"/>
      <c s="91" r="AA9"/>
      <c s="91" r="AB9">
        <v>33954127.38000000</v>
      </c>
      <c s="91" r="AC9"/>
      <c s="91" r="AD9"/>
      <c s="91" r="AE9"/>
      <c s="91" r="AF9">
        <v>0.00000000</v>
      </c>
      <c s="91" r="AG9"/>
      <c s="91" r="AH9"/>
      <c s="93" r="AI9"/>
      <c s="129" r="AJ9"/>
      <c s="95" r="AK9" t="s">
        <v>320</v>
      </c>
      <c s="0" r="AL9"/>
    </row>
    <row r="10" ht="27.65600000" customHeight="1">
      <c s="0" r="A10"/>
      <c s="96" r="B10" t="s">
        <v>321</v>
      </c>
      <c s="89" r="C10" t="s">
        <v>316</v>
      </c>
      <c s="90" r="D10" t="s">
        <v>322</v>
      </c>
      <c s="127" r="E10"/>
      <c s="128" r="F10"/>
      <c s="90" r="G10" t="s">
        <v>319</v>
      </c>
      <c s="91" r="H10">
        <v>2432300.00000000</v>
      </c>
      <c s="91" r="I10"/>
      <c s="91" r="J10">
        <v>2432300.00000000</v>
      </c>
      <c s="91" r="K10"/>
      <c s="91" r="L10"/>
      <c s="91" r="M10"/>
      <c s="91" r="N10">
        <v>2432300.00000000</v>
      </c>
      <c s="91" r="O10"/>
      <c s="91" r="P10"/>
      <c s="91" r="Q10"/>
      <c s="91" r="R10"/>
      <c s="91" r="S10"/>
      <c s="91" r="T10"/>
      <c s="91" r="U10"/>
      <c s="91" r="V10">
        <v>912839.00000000</v>
      </c>
      <c s="91" r="W10"/>
      <c s="91" r="X10">
        <v>912839.00000000</v>
      </c>
      <c s="91" r="Y10"/>
      <c s="91" r="Z10"/>
      <c s="91" r="AA10"/>
      <c s="91" r="AB10">
        <v>912839.00000000</v>
      </c>
      <c s="91" r="AC10"/>
      <c s="91" r="AD10"/>
      <c s="91" r="AE10"/>
      <c s="91" r="AF10"/>
      <c s="91" r="AG10"/>
      <c s="91" r="AH10"/>
      <c s="93" r="AI10"/>
      <c s="129" r="AJ10"/>
      <c s="95" r="AK10" t="s">
        <v>323</v>
      </c>
      <c s="0" r="AL10"/>
    </row>
    <row r="11" ht="45.39400000" customHeight="1">
      <c s="0" r="A11"/>
      <c s="96" r="B11" t="s">
        <v>324</v>
      </c>
      <c s="89" r="C11" t="s">
        <v>316</v>
      </c>
      <c s="90" r="D11" t="s">
        <v>322</v>
      </c>
      <c s="127" r="E11"/>
      <c s="128" r="F11"/>
      <c s="90" r="G11" t="s">
        <v>325</v>
      </c>
      <c s="91" r="H11">
        <v>2432300.00000000</v>
      </c>
      <c s="91" r="I11"/>
      <c s="91" r="J11">
        <v>2432300.00000000</v>
      </c>
      <c s="91" r="K11"/>
      <c s="91" r="L11"/>
      <c s="91" r="M11"/>
      <c s="91" r="N11">
        <v>2432300.00000000</v>
      </c>
      <c s="91" r="O11"/>
      <c s="91" r="P11"/>
      <c s="91" r="Q11"/>
      <c s="91" r="R11"/>
      <c s="91" r="S11"/>
      <c s="91" r="T11"/>
      <c s="91" r="U11"/>
      <c s="91" r="V11">
        <v>912839.00000000</v>
      </c>
      <c s="91" r="W11"/>
      <c s="91" r="X11">
        <v>912839.00000000</v>
      </c>
      <c s="91" r="Y11"/>
      <c s="91" r="Z11"/>
      <c s="91" r="AA11"/>
      <c s="91" r="AB11">
        <v>912839.00000000</v>
      </c>
      <c s="91" r="AC11"/>
      <c s="91" r="AD11"/>
      <c s="91" r="AE11"/>
      <c s="91" r="AF11"/>
      <c s="91" r="AG11"/>
      <c s="91" r="AH11"/>
      <c s="93" r="AI11"/>
      <c s="129" r="AJ11"/>
      <c s="95" r="AK11" t="s">
        <v>326</v>
      </c>
      <c s="0" r="AL11"/>
    </row>
    <row r="12" ht="18.78700000" customHeight="1">
      <c s="0" r="A12"/>
      <c s="96" r="B12" t="s">
        <v>327</v>
      </c>
      <c s="89" r="C12" t="s">
        <v>316</v>
      </c>
      <c s="90" r="D12" t="s">
        <v>322</v>
      </c>
      <c s="127" r="E12"/>
      <c s="128" r="F12"/>
      <c s="90" r="G12" t="s">
        <v>328</v>
      </c>
      <c s="91" r="H12">
        <v>2432300.00000000</v>
      </c>
      <c s="91" r="I12"/>
      <c s="91" r="J12">
        <v>2432300.00000000</v>
      </c>
      <c s="91" r="K12"/>
      <c s="91" r="L12"/>
      <c s="91" r="M12"/>
      <c s="91" r="N12">
        <v>2432300.00000000</v>
      </c>
      <c s="91" r="O12"/>
      <c s="91" r="P12"/>
      <c s="91" r="Q12"/>
      <c s="91" r="R12"/>
      <c s="91" r="S12"/>
      <c s="91" r="T12"/>
      <c s="91" r="U12"/>
      <c s="91" r="V12">
        <v>912839.00000000</v>
      </c>
      <c s="91" r="W12"/>
      <c s="91" r="X12">
        <v>912839.00000000</v>
      </c>
      <c s="91" r="Y12"/>
      <c s="91" r="Z12"/>
      <c s="91" r="AA12"/>
      <c s="91" r="AB12">
        <v>912839.00000000</v>
      </c>
      <c s="91" r="AC12"/>
      <c s="91" r="AD12"/>
      <c s="91" r="AE12"/>
      <c s="91" r="AF12"/>
      <c s="91" r="AG12"/>
      <c s="91" r="AH12"/>
      <c s="93" r="AI12"/>
      <c s="129" r="AJ12"/>
      <c s="95" r="AK12" t="s">
        <v>329</v>
      </c>
      <c s="0" r="AL12"/>
    </row>
    <row r="13" ht="18.78700000" customHeight="1">
      <c s="0" r="A13"/>
      <c s="262" r="B13" t="s">
        <v>330</v>
      </c>
      <c s="99" r="C13" t="s">
        <v>316</v>
      </c>
      <c s="100" r="D13" t="s">
        <v>322</v>
      </c>
      <c s="130" r="E13"/>
      <c s="131" r="F13"/>
      <c s="100" r="G13" t="s">
        <v>331</v>
      </c>
      <c s="91" r="H13">
        <v>1871500.00000000</v>
      </c>
      <c s="104" r="I13"/>
      <c s="91" r="J13">
        <v>1871500.00000000</v>
      </c>
      <c s="104" r="K13"/>
      <c s="105" r="L13"/>
      <c s="105" r="M13"/>
      <c s="105" r="N13">
        <v>1871500.00000000</v>
      </c>
      <c s="105" r="O13"/>
      <c s="105" r="P13"/>
      <c s="105" r="Q13"/>
      <c s="105" r="R13"/>
      <c s="105" r="S13"/>
      <c s="105" r="T13"/>
      <c s="105" r="U13"/>
      <c s="91" r="V13">
        <v>714685.66000000</v>
      </c>
      <c s="104" r="W13"/>
      <c s="91" r="X13">
        <v>714685.66000000</v>
      </c>
      <c s="104" r="Y13"/>
      <c s="105" r="Z13"/>
      <c s="105" r="AA13"/>
      <c s="105" r="AB13">
        <v>714685.66000000</v>
      </c>
      <c s="105" r="AC13"/>
      <c s="105" r="AD13"/>
      <c s="105" r="AE13"/>
      <c s="105" r="AF13"/>
      <c s="105" r="AG13"/>
      <c s="105" r="AH13"/>
      <c s="112" r="AI13"/>
      <c s="251" r="AJ13">
        <f>D13&amp;G13</f>
      </c>
      <c s="95" r="AK13">
        <f>D13&amp;G13</f>
      </c>
      <c s="0" r="AL13"/>
    </row>
    <row r="14" ht="27.65600000" customHeight="1">
      <c s="0" r="A14"/>
      <c s="263" r="B14" t="s">
        <v>332</v>
      </c>
      <c s="99" r="C14" t="s">
        <v>316</v>
      </c>
      <c s="100" r="D14" t="s">
        <v>322</v>
      </c>
      <c s="130" r="E14"/>
      <c s="131" r="F14"/>
      <c s="100" r="G14" t="s">
        <v>333</v>
      </c>
      <c s="91" r="H14">
        <v>40100.00000000</v>
      </c>
      <c s="104" r="I14"/>
      <c s="91" r="J14">
        <v>40100.00000000</v>
      </c>
      <c s="104" r="K14"/>
      <c s="105" r="L14"/>
      <c s="105" r="M14"/>
      <c s="105" r="N14">
        <v>40100.00000000</v>
      </c>
      <c s="105" r="O14"/>
      <c s="105" r="P14"/>
      <c s="105" r="Q14"/>
      <c s="105" r="R14"/>
      <c s="105" r="S14"/>
      <c s="105" r="T14"/>
      <c s="105" r="U14"/>
      <c s="91" r="V14">
        <v>0.00000000</v>
      </c>
      <c s="104" r="W14"/>
      <c s="91" r="X14">
        <v>0.00000000</v>
      </c>
      <c s="104" r="Y14"/>
      <c s="105" r="Z14"/>
      <c s="105" r="AA14"/>
      <c s="105" r="AB14"/>
      <c s="105" r="AC14"/>
      <c s="105" r="AD14"/>
      <c s="105" r="AE14"/>
      <c s="105" r="AF14"/>
      <c s="105" r="AG14"/>
      <c s="105" r="AH14"/>
      <c s="112" r="AI14"/>
      <c s="251" r="AJ14">
        <f>D14&amp;G14</f>
      </c>
      <c s="95" r="AK14">
        <f>D14&amp;G14</f>
      </c>
      <c s="0" r="AL14"/>
    </row>
    <row r="15" ht="36.52500000" customHeight="1">
      <c s="0" r="A15"/>
      <c s="263" r="B15" t="s">
        <v>334</v>
      </c>
      <c s="99" r="C15" t="s">
        <v>316</v>
      </c>
      <c s="100" r="D15" t="s">
        <v>322</v>
      </c>
      <c s="130" r="E15"/>
      <c s="131" r="F15"/>
      <c s="100" r="G15" t="s">
        <v>335</v>
      </c>
      <c s="91" r="H15">
        <v>520700.00000000</v>
      </c>
      <c s="104" r="I15"/>
      <c s="91" r="J15">
        <v>520700.00000000</v>
      </c>
      <c s="104" r="K15"/>
      <c s="105" r="L15"/>
      <c s="105" r="M15"/>
      <c s="105" r="N15">
        <v>520700.00000000</v>
      </c>
      <c s="105" r="O15"/>
      <c s="105" r="P15"/>
      <c s="105" r="Q15"/>
      <c s="105" r="R15"/>
      <c s="105" r="S15"/>
      <c s="105" r="T15"/>
      <c s="105" r="U15"/>
      <c s="91" r="V15">
        <v>198153.34000000</v>
      </c>
      <c s="104" r="W15"/>
      <c s="91" r="X15">
        <v>198153.34000000</v>
      </c>
      <c s="104" r="Y15"/>
      <c s="105" r="Z15"/>
      <c s="105" r="AA15"/>
      <c s="105" r="AB15">
        <v>198153.34000000</v>
      </c>
      <c s="105" r="AC15"/>
      <c s="105" r="AD15"/>
      <c s="105" r="AE15"/>
      <c s="105" r="AF15"/>
      <c s="105" r="AG15"/>
      <c s="105" r="AH15"/>
      <c s="112" r="AI15"/>
      <c s="251" r="AJ15">
        <f>D15&amp;G15</f>
      </c>
      <c s="95" r="AK15">
        <f>D15&amp;G15</f>
      </c>
      <c s="0" r="AL15"/>
    </row>
    <row r="16" ht="36.52500000" customHeight="1">
      <c s="0" r="A16"/>
      <c s="88" r="B16" t="s">
        <v>336</v>
      </c>
      <c s="89" r="C16" t="s">
        <v>316</v>
      </c>
      <c s="90" r="D16" t="s">
        <v>337</v>
      </c>
      <c s="127" r="E16"/>
      <c s="128" r="F16"/>
      <c s="90" r="G16" t="s">
        <v>319</v>
      </c>
      <c s="91" r="H16">
        <v>39091053.10000000</v>
      </c>
      <c s="91" r="I16"/>
      <c s="91" r="J16">
        <v>39091053.10000000</v>
      </c>
      <c s="91" r="K16"/>
      <c s="91" r="L16"/>
      <c s="91" r="M16"/>
      <c s="91" r="N16">
        <v>39091053.10000000</v>
      </c>
      <c s="91" r="O16"/>
      <c s="91" r="P16"/>
      <c s="91" r="Q16"/>
      <c s="91" r="R16"/>
      <c s="91" r="S16"/>
      <c s="91" r="T16"/>
      <c s="91" r="U16"/>
      <c s="91" r="V16">
        <v>15024108.89000000</v>
      </c>
      <c s="91" r="W16"/>
      <c s="91" r="X16">
        <v>15024108.89000000</v>
      </c>
      <c s="91" r="Y16"/>
      <c s="91" r="Z16"/>
      <c s="91" r="AA16"/>
      <c s="91" r="AB16">
        <v>15024108.89000000</v>
      </c>
      <c s="91" r="AC16"/>
      <c s="91" r="AD16"/>
      <c s="91" r="AE16"/>
      <c s="91" r="AF16"/>
      <c s="91" r="AG16"/>
      <c s="91" r="AH16"/>
      <c s="93" r="AI16"/>
      <c s="129" r="AJ16"/>
      <c s="95" r="AK16" t="s">
        <v>338</v>
      </c>
      <c s="0" r="AL16"/>
    </row>
    <row r="17" ht="45.39400000" customHeight="1">
      <c s="0" r="A17"/>
      <c s="96" r="B17" t="s">
        <v>324</v>
      </c>
      <c s="89" r="C17" t="s">
        <v>316</v>
      </c>
      <c s="90" r="D17" t="s">
        <v>337</v>
      </c>
      <c s="127" r="E17"/>
      <c s="128" r="F17"/>
      <c s="90" r="G17" t="s">
        <v>325</v>
      </c>
      <c s="91" r="H17">
        <v>34230624.48000000</v>
      </c>
      <c s="91" r="I17"/>
      <c s="91" r="J17">
        <v>34230624.48000000</v>
      </c>
      <c s="91" r="K17"/>
      <c s="91" r="L17"/>
      <c s="91" r="M17"/>
      <c s="91" r="N17">
        <v>34230624.48000000</v>
      </c>
      <c s="91" r="O17"/>
      <c s="91" r="P17"/>
      <c s="91" r="Q17"/>
      <c s="91" r="R17"/>
      <c s="91" r="S17"/>
      <c s="91" r="T17"/>
      <c s="91" r="U17"/>
      <c s="91" r="V17">
        <v>13228425.12000000</v>
      </c>
      <c s="91" r="W17"/>
      <c s="91" r="X17">
        <v>13228425.12000000</v>
      </c>
      <c s="91" r="Y17"/>
      <c s="91" r="Z17"/>
      <c s="91" r="AA17"/>
      <c s="91" r="AB17">
        <v>13228425.12000000</v>
      </c>
      <c s="91" r="AC17"/>
      <c s="91" r="AD17"/>
      <c s="91" r="AE17"/>
      <c s="91" r="AF17"/>
      <c s="91" r="AG17"/>
      <c s="91" r="AH17"/>
      <c s="93" r="AI17"/>
      <c s="129" r="AJ17"/>
      <c s="95" r="AK17" t="s">
        <v>339</v>
      </c>
      <c s="0" r="AL17"/>
    </row>
    <row r="18" ht="18.78700000" customHeight="1">
      <c s="0" r="A18"/>
      <c s="96" r="B18" t="s">
        <v>327</v>
      </c>
      <c s="89" r="C18" t="s">
        <v>316</v>
      </c>
      <c s="90" r="D18" t="s">
        <v>337</v>
      </c>
      <c s="127" r="E18"/>
      <c s="128" r="F18"/>
      <c s="90" r="G18" t="s">
        <v>328</v>
      </c>
      <c s="91" r="H18">
        <v>34230624.48000000</v>
      </c>
      <c s="91" r="I18"/>
      <c s="91" r="J18">
        <v>34230624.48000000</v>
      </c>
      <c s="91" r="K18"/>
      <c s="91" r="L18"/>
      <c s="91" r="M18"/>
      <c s="91" r="N18">
        <v>34230624.48000000</v>
      </c>
      <c s="91" r="O18"/>
      <c s="91" r="P18"/>
      <c s="91" r="Q18"/>
      <c s="91" r="R18"/>
      <c s="91" r="S18"/>
      <c s="91" r="T18"/>
      <c s="91" r="U18"/>
      <c s="91" r="V18">
        <v>13228425.12000000</v>
      </c>
      <c s="91" r="W18"/>
      <c s="91" r="X18">
        <v>13228425.12000000</v>
      </c>
      <c s="91" r="Y18"/>
      <c s="91" r="Z18"/>
      <c s="91" r="AA18"/>
      <c s="91" r="AB18">
        <v>13228425.12000000</v>
      </c>
      <c s="91" r="AC18"/>
      <c s="91" r="AD18"/>
      <c s="91" r="AE18"/>
      <c s="91" r="AF18"/>
      <c s="91" r="AG18"/>
      <c s="91" r="AH18"/>
      <c s="93" r="AI18"/>
      <c s="129" r="AJ18"/>
      <c s="95" r="AK18" t="s">
        <v>340</v>
      </c>
      <c s="0" r="AL18"/>
    </row>
    <row r="19" ht="18.78700000" customHeight="1">
      <c s="0" r="A19"/>
      <c s="262" r="B19" t="s">
        <v>330</v>
      </c>
      <c s="99" r="C19" t="s">
        <v>316</v>
      </c>
      <c s="100" r="D19" t="s">
        <v>337</v>
      </c>
      <c s="130" r="E19"/>
      <c s="131" r="F19"/>
      <c s="100" r="G19" t="s">
        <v>331</v>
      </c>
      <c s="91" r="H19">
        <v>25213866.54000000</v>
      </c>
      <c s="104" r="I19"/>
      <c s="91" r="J19">
        <v>25213866.54000000</v>
      </c>
      <c s="104" r="K19"/>
      <c s="105" r="L19"/>
      <c s="105" r="M19"/>
      <c s="105" r="N19">
        <v>25213866.54000000</v>
      </c>
      <c s="105" r="O19"/>
      <c s="105" r="P19"/>
      <c s="105" r="Q19"/>
      <c s="105" r="R19"/>
      <c s="105" r="S19"/>
      <c s="105" r="T19"/>
      <c s="105" r="U19"/>
      <c s="91" r="V19">
        <v>9859570.45000000</v>
      </c>
      <c s="104" r="W19"/>
      <c s="91" r="X19">
        <v>9859570.45000000</v>
      </c>
      <c s="104" r="Y19"/>
      <c s="105" r="Z19"/>
      <c s="105" r="AA19"/>
      <c s="105" r="AB19">
        <v>9859570.45000000</v>
      </c>
      <c s="105" r="AC19"/>
      <c s="105" r="AD19"/>
      <c s="105" r="AE19"/>
      <c s="105" r="AF19"/>
      <c s="105" r="AG19"/>
      <c s="105" r="AH19"/>
      <c s="112" r="AI19"/>
      <c s="251" r="AJ19">
        <f>D19&amp;G19</f>
      </c>
      <c s="95" r="AK19">
        <f>D19&amp;G19</f>
      </c>
      <c s="0" r="AL19"/>
    </row>
    <row r="20" ht="27.65600000" customHeight="1">
      <c s="0" r="A20"/>
      <c s="263" r="B20" t="s">
        <v>332</v>
      </c>
      <c s="99" r="C20" t="s">
        <v>316</v>
      </c>
      <c s="100" r="D20" t="s">
        <v>337</v>
      </c>
      <c s="130" r="E20"/>
      <c s="131" r="F20"/>
      <c s="100" r="G20" t="s">
        <v>333</v>
      </c>
      <c s="91" r="H20">
        <v>1717642.00000000</v>
      </c>
      <c s="104" r="I20"/>
      <c s="91" r="J20">
        <v>1717642.00000000</v>
      </c>
      <c s="104" r="K20"/>
      <c s="105" r="L20"/>
      <c s="105" r="M20"/>
      <c s="105" r="N20">
        <v>1717642.00000000</v>
      </c>
      <c s="105" r="O20"/>
      <c s="105" r="P20"/>
      <c s="105" r="Q20"/>
      <c s="105" r="R20"/>
      <c s="105" r="S20"/>
      <c s="105" r="T20"/>
      <c s="105" r="U20"/>
      <c s="91" r="V20">
        <v>586693.00000000</v>
      </c>
      <c s="104" r="W20"/>
      <c s="91" r="X20">
        <v>586693.00000000</v>
      </c>
      <c s="104" r="Y20"/>
      <c s="105" r="Z20"/>
      <c s="105" r="AA20"/>
      <c s="105" r="AB20">
        <v>586693.00000000</v>
      </c>
      <c s="105" r="AC20"/>
      <c s="105" r="AD20"/>
      <c s="105" r="AE20"/>
      <c s="105" r="AF20"/>
      <c s="105" r="AG20"/>
      <c s="105" r="AH20"/>
      <c s="112" r="AI20"/>
      <c s="251" r="AJ20">
        <f>D20&amp;G20</f>
      </c>
      <c s="95" r="AK20">
        <f>D20&amp;G20</f>
      </c>
      <c s="0" r="AL20"/>
    </row>
    <row r="21" ht="36.52500000" customHeight="1">
      <c s="0" r="A21"/>
      <c s="263" r="B21" t="s">
        <v>334</v>
      </c>
      <c s="99" r="C21" t="s">
        <v>316</v>
      </c>
      <c s="100" r="D21" t="s">
        <v>337</v>
      </c>
      <c s="130" r="E21"/>
      <c s="131" r="F21"/>
      <c s="100" r="G21" t="s">
        <v>335</v>
      </c>
      <c s="91" r="H21">
        <v>7299115.94000000</v>
      </c>
      <c s="104" r="I21"/>
      <c s="91" r="J21">
        <v>7299115.94000000</v>
      </c>
      <c s="104" r="K21"/>
      <c s="105" r="L21"/>
      <c s="105" r="M21"/>
      <c s="105" r="N21">
        <v>7299115.94000000</v>
      </c>
      <c s="105" r="O21"/>
      <c s="105" r="P21"/>
      <c s="105" r="Q21"/>
      <c s="105" r="R21"/>
      <c s="105" r="S21"/>
      <c s="105" r="T21"/>
      <c s="105" r="U21"/>
      <c s="91" r="V21">
        <v>2782161.67000000</v>
      </c>
      <c s="104" r="W21"/>
      <c s="91" r="X21">
        <v>2782161.67000000</v>
      </c>
      <c s="104" r="Y21"/>
      <c s="105" r="Z21"/>
      <c s="105" r="AA21"/>
      <c s="105" r="AB21">
        <v>2782161.67000000</v>
      </c>
      <c s="105" r="AC21"/>
      <c s="105" r="AD21"/>
      <c s="105" r="AE21"/>
      <c s="105" r="AF21"/>
      <c s="105" r="AG21"/>
      <c s="105" r="AH21"/>
      <c s="112" r="AI21"/>
      <c s="251" r="AJ21">
        <f>D21&amp;G21</f>
      </c>
      <c s="95" r="AK21">
        <f>D21&amp;G21</f>
      </c>
      <c s="0" r="AL21"/>
    </row>
    <row r="22" ht="18.78700000" customHeight="1">
      <c s="0" r="A22"/>
      <c s="88" r="B22" t="s">
        <v>341</v>
      </c>
      <c s="89" r="C22" t="s">
        <v>316</v>
      </c>
      <c s="90" r="D22" t="s">
        <v>337</v>
      </c>
      <c s="127" r="E22"/>
      <c s="128" r="F22"/>
      <c s="90" r="G22" t="s">
        <v>316</v>
      </c>
      <c s="91" r="H22">
        <v>4517112.96000000</v>
      </c>
      <c s="91" r="I22"/>
      <c s="91" r="J22">
        <v>4517112.96000000</v>
      </c>
      <c s="91" r="K22"/>
      <c s="91" r="L22"/>
      <c s="91" r="M22"/>
      <c s="91" r="N22">
        <v>4517112.96000000</v>
      </c>
      <c s="91" r="O22"/>
      <c s="91" r="P22"/>
      <c s="91" r="Q22"/>
      <c s="91" r="R22"/>
      <c s="91" r="S22"/>
      <c s="91" r="T22"/>
      <c s="91" r="U22"/>
      <c s="91" r="V22">
        <v>1602662.07000000</v>
      </c>
      <c s="91" r="W22"/>
      <c s="91" r="X22">
        <v>1602662.07000000</v>
      </c>
      <c s="91" r="Y22"/>
      <c s="91" r="Z22"/>
      <c s="91" r="AA22"/>
      <c s="91" r="AB22">
        <v>1602662.07000000</v>
      </c>
      <c s="91" r="AC22"/>
      <c s="91" r="AD22"/>
      <c s="91" r="AE22"/>
      <c s="91" r="AF22"/>
      <c s="91" r="AG22"/>
      <c s="91" r="AH22"/>
      <c s="93" r="AI22"/>
      <c s="129" r="AJ22"/>
      <c s="95" r="AK22" t="s">
        <v>342</v>
      </c>
      <c s="0" r="AL22"/>
    </row>
    <row r="23" ht="27.65600000" customHeight="1">
      <c s="0" r="A23"/>
      <c s="96" r="B23" t="s">
        <v>343</v>
      </c>
      <c s="89" r="C23" t="s">
        <v>316</v>
      </c>
      <c s="90" r="D23" t="s">
        <v>337</v>
      </c>
      <c s="127" r="E23"/>
      <c s="128" r="F23"/>
      <c s="90" r="G23" t="s">
        <v>344</v>
      </c>
      <c s="91" r="H23">
        <v>4517112.96000000</v>
      </c>
      <c s="91" r="I23"/>
      <c s="91" r="J23">
        <v>4517112.96000000</v>
      </c>
      <c s="91" r="K23"/>
      <c s="91" r="L23"/>
      <c s="91" r="M23"/>
      <c s="91" r="N23">
        <v>4517112.96000000</v>
      </c>
      <c s="91" r="O23"/>
      <c s="91" r="P23"/>
      <c s="91" r="Q23"/>
      <c s="91" r="R23"/>
      <c s="91" r="S23"/>
      <c s="91" r="T23"/>
      <c s="91" r="U23"/>
      <c s="91" r="V23">
        <v>1602662.07000000</v>
      </c>
      <c s="91" r="W23"/>
      <c s="91" r="X23">
        <v>1602662.07000000</v>
      </c>
      <c s="91" r="Y23"/>
      <c s="91" r="Z23"/>
      <c s="91" r="AA23"/>
      <c s="91" r="AB23">
        <v>1602662.07000000</v>
      </c>
      <c s="91" r="AC23"/>
      <c s="91" r="AD23"/>
      <c s="91" r="AE23"/>
      <c s="91" r="AF23"/>
      <c s="91" r="AG23"/>
      <c s="91" r="AH23"/>
      <c s="93" r="AI23"/>
      <c s="129" r="AJ23"/>
      <c s="95" r="AK23" t="s">
        <v>345</v>
      </c>
      <c s="0" r="AL23"/>
    </row>
    <row r="24" ht="18.78700000" customHeight="1">
      <c s="0" r="A24"/>
      <c s="262" r="B24" t="s">
        <v>346</v>
      </c>
      <c s="99" r="C24" t="s">
        <v>316</v>
      </c>
      <c s="100" r="D24" t="s">
        <v>337</v>
      </c>
      <c s="130" r="E24"/>
      <c s="131" r="F24"/>
      <c s="100" r="G24" t="s">
        <v>347</v>
      </c>
      <c s="91" r="H24">
        <v>93060.80000000</v>
      </c>
      <c s="104" r="I24"/>
      <c s="91" r="J24">
        <v>93060.80000000</v>
      </c>
      <c s="104" r="K24"/>
      <c s="105" r="L24"/>
      <c s="105" r="M24"/>
      <c s="105" r="N24">
        <v>93060.80000000</v>
      </c>
      <c s="105" r="O24"/>
      <c s="105" r="P24"/>
      <c s="105" r="Q24"/>
      <c s="105" r="R24"/>
      <c s="105" r="S24"/>
      <c s="105" r="T24"/>
      <c s="105" r="U24"/>
      <c s="91" r="V24">
        <v>0.00000000</v>
      </c>
      <c s="104" r="W24"/>
      <c s="91" r="X24">
        <v>0.00000000</v>
      </c>
      <c s="104" r="Y24"/>
      <c s="105" r="Z24"/>
      <c s="105" r="AA24"/>
      <c s="105" r="AB24"/>
      <c s="105" r="AC24"/>
      <c s="105" r="AD24"/>
      <c s="105" r="AE24"/>
      <c s="105" r="AF24"/>
      <c s="105" r="AG24"/>
      <c s="105" r="AH24"/>
      <c s="112" r="AI24"/>
      <c s="251" r="AJ24">
        <f>D24&amp;G24</f>
      </c>
      <c s="95" r="AK24">
        <f>D24&amp;G24</f>
      </c>
      <c s="0" r="AL24"/>
    </row>
    <row r="25" ht="11.25000000" customHeight="1">
      <c s="0" r="A25"/>
      <c s="263" r="B25" t="s">
        <v>348</v>
      </c>
      <c s="99" r="C25" t="s">
        <v>316</v>
      </c>
      <c s="100" r="D25" t="s">
        <v>337</v>
      </c>
      <c s="130" r="E25"/>
      <c s="131" r="F25"/>
      <c s="100" r="G25" t="s">
        <v>349</v>
      </c>
      <c s="91" r="H25">
        <v>4379052.16000000</v>
      </c>
      <c s="104" r="I25"/>
      <c s="91" r="J25">
        <v>4379052.16000000</v>
      </c>
      <c s="104" r="K25"/>
      <c s="105" r="L25"/>
      <c s="105" r="M25"/>
      <c s="105" r="N25">
        <v>4379052.16000000</v>
      </c>
      <c s="105" r="O25"/>
      <c s="105" r="P25"/>
      <c s="105" r="Q25"/>
      <c s="105" r="R25"/>
      <c s="105" r="S25"/>
      <c s="105" r="T25"/>
      <c s="105" r="U25"/>
      <c s="91" r="V25">
        <v>1602662.07000000</v>
      </c>
      <c s="104" r="W25"/>
      <c s="91" r="X25">
        <v>1602662.07000000</v>
      </c>
      <c s="104" r="Y25"/>
      <c s="105" r="Z25"/>
      <c s="105" r="AA25"/>
      <c s="105" r="AB25">
        <v>1602662.07000000</v>
      </c>
      <c s="105" r="AC25"/>
      <c s="105" r="AD25"/>
      <c s="105" r="AE25"/>
      <c s="105" r="AF25"/>
      <c s="105" r="AG25"/>
      <c s="105" r="AH25"/>
      <c s="112" r="AI25"/>
      <c s="251" r="AJ25">
        <f>D25&amp;G25</f>
      </c>
      <c s="95" r="AK25">
        <f>D25&amp;G25</f>
      </c>
      <c s="0" r="AL25"/>
    </row>
    <row r="26" ht="11.25000000" customHeight="1">
      <c s="0" r="A26"/>
      <c s="263" r="B26" t="s">
        <v>350</v>
      </c>
      <c s="99" r="C26" t="s">
        <v>316</v>
      </c>
      <c s="100" r="D26" t="s">
        <v>337</v>
      </c>
      <c s="130" r="E26"/>
      <c s="131" r="F26"/>
      <c s="100" r="G26" t="s">
        <v>351</v>
      </c>
      <c s="91" r="H26">
        <v>45000.00000000</v>
      </c>
      <c s="104" r="I26"/>
      <c s="91" r="J26">
        <v>45000.00000000</v>
      </c>
      <c s="104" r="K26"/>
      <c s="105" r="L26"/>
      <c s="105" r="M26"/>
      <c s="105" r="N26">
        <v>45000.00000000</v>
      </c>
      <c s="105" r="O26"/>
      <c s="105" r="P26"/>
      <c s="105" r="Q26"/>
      <c s="105" r="R26"/>
      <c s="105" r="S26"/>
      <c s="105" r="T26"/>
      <c s="105" r="U26"/>
      <c s="91" r="V26">
        <v>0.00000000</v>
      </c>
      <c s="104" r="W26"/>
      <c s="91" r="X26">
        <v>0.00000000</v>
      </c>
      <c s="104" r="Y26"/>
      <c s="105" r="Z26"/>
      <c s="105" r="AA26"/>
      <c s="105" r="AB26"/>
      <c s="105" r="AC26"/>
      <c s="105" r="AD26"/>
      <c s="105" r="AE26"/>
      <c s="105" r="AF26"/>
      <c s="105" r="AG26"/>
      <c s="105" r="AH26"/>
      <c s="112" r="AI26"/>
      <c s="251" r="AJ26">
        <f>D26&amp;G26</f>
      </c>
      <c s="95" r="AK26">
        <f>D26&amp;G26</f>
      </c>
      <c s="0" r="AL26"/>
    </row>
    <row r="27" ht="18.78700000" customHeight="1">
      <c s="0" r="A27"/>
      <c s="88" r="B27" t="s">
        <v>352</v>
      </c>
      <c s="89" r="C27" t="s">
        <v>316</v>
      </c>
      <c s="90" r="D27" t="s">
        <v>337</v>
      </c>
      <c s="127" r="E27"/>
      <c s="128" r="F27"/>
      <c s="90" r="G27" t="s">
        <v>353</v>
      </c>
      <c s="91" r="H27">
        <v>17000.00000000</v>
      </c>
      <c s="91" r="I27"/>
      <c s="91" r="J27">
        <v>17000.00000000</v>
      </c>
      <c s="91" r="K27"/>
      <c s="91" r="L27"/>
      <c s="91" r="M27"/>
      <c s="91" r="N27">
        <v>17000.00000000</v>
      </c>
      <c s="91" r="O27"/>
      <c s="91" r="P27"/>
      <c s="91" r="Q27"/>
      <c s="91" r="R27"/>
      <c s="91" r="S27"/>
      <c s="91" r="T27"/>
      <c s="91" r="U27"/>
      <c s="91" r="V27">
        <v>17000.00000000</v>
      </c>
      <c s="91" r="W27"/>
      <c s="91" r="X27">
        <v>17000.00000000</v>
      </c>
      <c s="91" r="Y27"/>
      <c s="91" r="Z27"/>
      <c s="91" r="AA27"/>
      <c s="91" r="AB27">
        <v>17000.00000000</v>
      </c>
      <c s="91" r="AC27"/>
      <c s="91" r="AD27"/>
      <c s="91" r="AE27"/>
      <c s="91" r="AF27"/>
      <c s="91" r="AG27"/>
      <c s="91" r="AH27"/>
      <c s="93" r="AI27"/>
      <c s="129" r="AJ27"/>
      <c s="95" r="AK27" t="s">
        <v>354</v>
      </c>
      <c s="0" r="AL27"/>
    </row>
    <row r="28" ht="11.25000000" customHeight="1">
      <c s="0" r="A28"/>
      <c s="262" r="B28" t="s">
        <v>355</v>
      </c>
      <c s="99" r="C28" t="s">
        <v>316</v>
      </c>
      <c s="100" r="D28" t="s">
        <v>337</v>
      </c>
      <c s="130" r="E28"/>
      <c s="131" r="F28"/>
      <c s="100" r="G28" t="s">
        <v>356</v>
      </c>
      <c s="91" r="H28">
        <v>17000.00000000</v>
      </c>
      <c s="104" r="I28"/>
      <c s="91" r="J28">
        <v>17000.00000000</v>
      </c>
      <c s="104" r="K28"/>
      <c s="105" r="L28"/>
      <c s="105" r="M28"/>
      <c s="105" r="N28">
        <v>17000.00000000</v>
      </c>
      <c s="105" r="O28"/>
      <c s="105" r="P28"/>
      <c s="105" r="Q28"/>
      <c s="105" r="R28"/>
      <c s="105" r="S28"/>
      <c s="105" r="T28"/>
      <c s="105" r="U28"/>
      <c s="91" r="V28">
        <v>17000.00000000</v>
      </c>
      <c s="104" r="W28"/>
      <c s="91" r="X28">
        <v>17000.00000000</v>
      </c>
      <c s="104" r="Y28"/>
      <c s="105" r="Z28"/>
      <c s="105" r="AA28"/>
      <c s="105" r="AB28">
        <v>17000.00000000</v>
      </c>
      <c s="105" r="AC28"/>
      <c s="105" r="AD28"/>
      <c s="105" r="AE28"/>
      <c s="105" r="AF28"/>
      <c s="105" r="AG28"/>
      <c s="105" r="AH28"/>
      <c s="112" r="AI28"/>
      <c s="251" r="AJ28">
        <f>D28&amp;G28</f>
      </c>
      <c s="95" r="AK28">
        <f>D28&amp;G28</f>
      </c>
      <c s="0" r="AL28"/>
    </row>
    <row r="29" ht="11.25000000" customHeight="1">
      <c s="0" r="A29"/>
      <c s="88" r="B29" t="s">
        <v>357</v>
      </c>
      <c s="89" r="C29" t="s">
        <v>316</v>
      </c>
      <c s="90" r="D29" t="s">
        <v>337</v>
      </c>
      <c s="127" r="E29"/>
      <c s="128" r="F29"/>
      <c s="90" r="G29" t="s">
        <v>358</v>
      </c>
      <c s="91" r="H29">
        <v>326315.66000000</v>
      </c>
      <c s="91" r="I29"/>
      <c s="91" r="J29">
        <v>326315.66000000</v>
      </c>
      <c s="91" r="K29"/>
      <c s="91" r="L29"/>
      <c s="91" r="M29"/>
      <c s="91" r="N29">
        <v>326315.66000000</v>
      </c>
      <c s="91" r="O29"/>
      <c s="91" r="P29"/>
      <c s="91" r="Q29"/>
      <c s="91" r="R29"/>
      <c s="91" r="S29"/>
      <c s="91" r="T29"/>
      <c s="91" r="U29"/>
      <c s="91" r="V29">
        <v>176021.70000000</v>
      </c>
      <c s="91" r="W29"/>
      <c s="91" r="X29">
        <v>176021.70000000</v>
      </c>
      <c s="91" r="Y29"/>
      <c s="91" r="Z29"/>
      <c s="91" r="AA29"/>
      <c s="91" r="AB29">
        <v>176021.70000000</v>
      </c>
      <c s="91" r="AC29"/>
      <c s="91" r="AD29"/>
      <c s="91" r="AE29"/>
      <c s="91" r="AF29"/>
      <c s="91" r="AG29"/>
      <c s="91" r="AH29"/>
      <c s="93" r="AI29"/>
      <c s="129" r="AJ29"/>
      <c s="95" r="AK29" t="s">
        <v>359</v>
      </c>
      <c s="0" r="AL29"/>
    </row>
    <row r="30" ht="11.25000000" customHeight="1">
      <c s="0" r="A30"/>
      <c s="96" r="B30" t="s">
        <v>360</v>
      </c>
      <c s="89" r="C30" t="s">
        <v>316</v>
      </c>
      <c s="90" r="D30" t="s">
        <v>337</v>
      </c>
      <c s="127" r="E30"/>
      <c s="128" r="F30"/>
      <c s="90" r="G30" t="s">
        <v>361</v>
      </c>
      <c s="91" r="H30">
        <v>326315.66000000</v>
      </c>
      <c s="91" r="I30"/>
      <c s="91" r="J30">
        <v>326315.66000000</v>
      </c>
      <c s="91" r="K30"/>
      <c s="91" r="L30"/>
      <c s="91" r="M30"/>
      <c s="91" r="N30">
        <v>326315.66000000</v>
      </c>
      <c s="91" r="O30"/>
      <c s="91" r="P30"/>
      <c s="91" r="Q30"/>
      <c s="91" r="R30"/>
      <c s="91" r="S30"/>
      <c s="91" r="T30"/>
      <c s="91" r="U30"/>
      <c s="91" r="V30">
        <v>176021.70000000</v>
      </c>
      <c s="91" r="W30"/>
      <c s="91" r="X30">
        <v>176021.70000000</v>
      </c>
      <c s="91" r="Y30"/>
      <c s="91" r="Z30"/>
      <c s="91" r="AA30"/>
      <c s="91" r="AB30">
        <v>176021.70000000</v>
      </c>
      <c s="91" r="AC30"/>
      <c s="91" r="AD30"/>
      <c s="91" r="AE30"/>
      <c s="91" r="AF30"/>
      <c s="91" r="AG30"/>
      <c s="91" r="AH30"/>
      <c s="93" r="AI30"/>
      <c s="129" r="AJ30"/>
      <c s="95" r="AK30" t="s">
        <v>362</v>
      </c>
      <c s="0" r="AL30"/>
    </row>
    <row r="31" ht="18.78700000" customHeight="1">
      <c s="0" r="A31"/>
      <c s="262" r="B31" t="s">
        <v>363</v>
      </c>
      <c s="99" r="C31" t="s">
        <v>316</v>
      </c>
      <c s="100" r="D31" t="s">
        <v>337</v>
      </c>
      <c s="130" r="E31"/>
      <c s="131" r="F31"/>
      <c s="100" r="G31" t="s">
        <v>364</v>
      </c>
      <c s="91" r="H31">
        <v>21000.00000000</v>
      </c>
      <c s="104" r="I31"/>
      <c s="91" r="J31">
        <v>21000.00000000</v>
      </c>
      <c s="104" r="K31"/>
      <c s="105" r="L31"/>
      <c s="105" r="M31"/>
      <c s="105" r="N31">
        <v>21000.00000000</v>
      </c>
      <c s="105" r="O31"/>
      <c s="105" r="P31"/>
      <c s="105" r="Q31"/>
      <c s="105" r="R31"/>
      <c s="105" r="S31"/>
      <c s="105" r="T31"/>
      <c s="105" r="U31"/>
      <c s="91" r="V31">
        <v>8983.75000000</v>
      </c>
      <c s="104" r="W31"/>
      <c s="91" r="X31">
        <v>8983.75000000</v>
      </c>
      <c s="104" r="Y31"/>
      <c s="105" r="Z31"/>
      <c s="105" r="AA31"/>
      <c s="105" r="AB31">
        <v>8983.75000000</v>
      </c>
      <c s="105" r="AC31"/>
      <c s="105" r="AD31"/>
      <c s="105" r="AE31"/>
      <c s="105" r="AF31"/>
      <c s="105" r="AG31"/>
      <c s="105" r="AH31"/>
      <c s="112" r="AI31"/>
      <c s="251" r="AJ31">
        <f>D31&amp;G31</f>
      </c>
      <c s="95" r="AK31">
        <f>D31&amp;G31</f>
      </c>
      <c s="0" r="AL31"/>
    </row>
    <row r="32" ht="11.25000000" customHeight="1">
      <c s="0" r="A32"/>
      <c s="263" r="B32" t="s">
        <v>365</v>
      </c>
      <c s="99" r="C32" t="s">
        <v>316</v>
      </c>
      <c s="100" r="D32" t="s">
        <v>337</v>
      </c>
      <c s="130" r="E32"/>
      <c s="131" r="F32"/>
      <c s="100" r="G32" t="s">
        <v>366</v>
      </c>
      <c s="91" r="H32">
        <v>32164.00000000</v>
      </c>
      <c s="104" r="I32"/>
      <c s="91" r="J32">
        <v>32164.00000000</v>
      </c>
      <c s="104" r="K32"/>
      <c s="105" r="L32"/>
      <c s="105" r="M32"/>
      <c s="105" r="N32">
        <v>32164.00000000</v>
      </c>
      <c s="105" r="O32"/>
      <c s="105" r="P32"/>
      <c s="105" r="Q32"/>
      <c s="105" r="R32"/>
      <c s="105" r="S32"/>
      <c s="105" r="T32"/>
      <c s="105" r="U32"/>
      <c s="91" r="V32">
        <v>6521.00000000</v>
      </c>
      <c s="104" r="W32"/>
      <c s="91" r="X32">
        <v>6521.00000000</v>
      </c>
      <c s="104" r="Y32"/>
      <c s="105" r="Z32"/>
      <c s="105" r="AA32"/>
      <c s="105" r="AB32">
        <v>6521.00000000</v>
      </c>
      <c s="105" r="AC32"/>
      <c s="105" r="AD32"/>
      <c s="105" r="AE32"/>
      <c s="105" r="AF32"/>
      <c s="105" r="AG32"/>
      <c s="105" r="AH32"/>
      <c s="112" r="AI32"/>
      <c s="251" r="AJ32">
        <f>D32&amp;G32</f>
      </c>
      <c s="95" r="AK32">
        <f>D32&amp;G32</f>
      </c>
      <c s="0" r="AL32"/>
    </row>
    <row r="33" ht="11.25000000" customHeight="1">
      <c s="0" r="A33"/>
      <c s="263" r="B33" t="s">
        <v>367</v>
      </c>
      <c s="99" r="C33" t="s">
        <v>316</v>
      </c>
      <c s="100" r="D33" t="s">
        <v>337</v>
      </c>
      <c s="130" r="E33"/>
      <c s="131" r="F33"/>
      <c s="100" r="G33" t="s">
        <v>368</v>
      </c>
      <c s="91" r="H33">
        <v>273151.66000000</v>
      </c>
      <c s="104" r="I33"/>
      <c s="91" r="J33">
        <v>273151.66000000</v>
      </c>
      <c s="104" r="K33"/>
      <c s="105" r="L33"/>
      <c s="105" r="M33"/>
      <c s="105" r="N33">
        <v>273151.66000000</v>
      </c>
      <c s="105" r="O33"/>
      <c s="105" r="P33"/>
      <c s="105" r="Q33"/>
      <c s="105" r="R33"/>
      <c s="105" r="S33"/>
      <c s="105" r="T33"/>
      <c s="105" r="U33"/>
      <c s="91" r="V33">
        <v>160516.95000000</v>
      </c>
      <c s="104" r="W33"/>
      <c s="91" r="X33">
        <v>160516.95000000</v>
      </c>
      <c s="104" r="Y33"/>
      <c s="105" r="Z33"/>
      <c s="105" r="AA33"/>
      <c s="105" r="AB33">
        <v>160516.95000000</v>
      </c>
      <c s="105" r="AC33"/>
      <c s="105" r="AD33"/>
      <c s="105" r="AE33"/>
      <c s="105" r="AF33"/>
      <c s="105" r="AG33"/>
      <c s="105" r="AH33"/>
      <c s="112" r="AI33"/>
      <c s="251" r="AJ33">
        <f>D33&amp;G33</f>
      </c>
      <c s="95" r="AK33">
        <f>D33&amp;G33</f>
      </c>
      <c s="0" r="AL33"/>
    </row>
    <row r="34" ht="11.25000000" customHeight="1">
      <c s="0" r="A34"/>
      <c s="88" r="B34" t="s">
        <v>369</v>
      </c>
      <c s="89" r="C34" t="s">
        <v>316</v>
      </c>
      <c s="90" r="D34" t="s">
        <v>370</v>
      </c>
      <c s="127" r="E34"/>
      <c s="128" r="F34"/>
      <c s="90" r="G34" t="s">
        <v>319</v>
      </c>
      <c s="91" r="H34">
        <v>4100.00000000</v>
      </c>
      <c s="91" r="I34"/>
      <c s="91" r="J34">
        <v>4100.00000000</v>
      </c>
      <c s="91" r="K34"/>
      <c s="91" r="L34"/>
      <c s="91" r="M34"/>
      <c s="91" r="N34">
        <v>4100.00000000</v>
      </c>
      <c s="91" r="O34"/>
      <c s="91" r="P34"/>
      <c s="91" r="Q34"/>
      <c s="91" r="R34"/>
      <c s="91" r="S34"/>
      <c s="91" r="T34"/>
      <c s="91" r="U34"/>
      <c s="91" r="V34">
        <v>0.00000000</v>
      </c>
      <c s="91" r="W34"/>
      <c s="91" r="X34">
        <v>0.00000000</v>
      </c>
      <c s="91" r="Y34"/>
      <c s="91" r="Z34"/>
      <c s="91" r="AA34"/>
      <c s="91" r="AB34"/>
      <c s="91" r="AC34"/>
      <c s="91" r="AD34"/>
      <c s="91" r="AE34"/>
      <c s="91" r="AF34">
        <v>0.00000000</v>
      </c>
      <c s="91" r="AG34"/>
      <c s="91" r="AH34"/>
      <c s="93" r="AI34"/>
      <c s="129" r="AJ34"/>
      <c s="95" r="AK34" t="s">
        <v>371</v>
      </c>
      <c s="0" r="AL34"/>
    </row>
    <row r="35" ht="18.78700000" customHeight="1">
      <c s="0" r="A35"/>
      <c s="96" r="B35" t="s">
        <v>341</v>
      </c>
      <c s="89" r="C35" t="s">
        <v>316</v>
      </c>
      <c s="90" r="D35" t="s">
        <v>370</v>
      </c>
      <c s="127" r="E35"/>
      <c s="128" r="F35"/>
      <c s="90" r="G35" t="s">
        <v>316</v>
      </c>
      <c s="91" r="H35">
        <v>4100.00000000</v>
      </c>
      <c s="91" r="I35"/>
      <c s="91" r="J35">
        <v>4100.00000000</v>
      </c>
      <c s="91" r="K35"/>
      <c s="91" r="L35"/>
      <c s="91" r="M35"/>
      <c s="91" r="N35">
        <v>4100.00000000</v>
      </c>
      <c s="91" r="O35"/>
      <c s="91" r="P35"/>
      <c s="91" r="Q35"/>
      <c s="91" r="R35"/>
      <c s="91" r="S35"/>
      <c s="91" r="T35"/>
      <c s="91" r="U35"/>
      <c s="91" r="V35">
        <v>0.00000000</v>
      </c>
      <c s="91" r="W35"/>
      <c s="91" r="X35">
        <v>0.00000000</v>
      </c>
      <c s="91" r="Y35"/>
      <c s="91" r="Z35"/>
      <c s="91" r="AA35"/>
      <c s="91" r="AB35"/>
      <c s="91" r="AC35"/>
      <c s="91" r="AD35"/>
      <c s="91" r="AE35"/>
      <c s="91" r="AF35">
        <v>0.00000000</v>
      </c>
      <c s="91" r="AG35"/>
      <c s="91" r="AH35"/>
      <c s="93" r="AI35"/>
      <c s="129" r="AJ35"/>
      <c s="95" r="AK35" t="s">
        <v>372</v>
      </c>
      <c s="0" r="AL35"/>
    </row>
    <row r="36" ht="27.65600000" customHeight="1">
      <c s="0" r="A36"/>
      <c s="96" r="B36" t="s">
        <v>343</v>
      </c>
      <c s="89" r="C36" t="s">
        <v>316</v>
      </c>
      <c s="90" r="D36" t="s">
        <v>370</v>
      </c>
      <c s="127" r="E36"/>
      <c s="128" r="F36"/>
      <c s="90" r="G36" t="s">
        <v>344</v>
      </c>
      <c s="91" r="H36">
        <v>4100.00000000</v>
      </c>
      <c s="91" r="I36"/>
      <c s="91" r="J36">
        <v>4100.00000000</v>
      </c>
      <c s="91" r="K36"/>
      <c s="91" r="L36"/>
      <c s="91" r="M36"/>
      <c s="91" r="N36">
        <v>4100.00000000</v>
      </c>
      <c s="91" r="O36"/>
      <c s="91" r="P36"/>
      <c s="91" r="Q36"/>
      <c s="91" r="R36"/>
      <c s="91" r="S36"/>
      <c s="91" r="T36"/>
      <c s="91" r="U36"/>
      <c s="91" r="V36">
        <v>0.00000000</v>
      </c>
      <c s="91" r="W36"/>
      <c s="91" r="X36">
        <v>0.00000000</v>
      </c>
      <c s="91" r="Y36"/>
      <c s="91" r="Z36"/>
      <c s="91" r="AA36"/>
      <c s="91" r="AB36"/>
      <c s="91" r="AC36"/>
      <c s="91" r="AD36"/>
      <c s="91" r="AE36"/>
      <c s="91" r="AF36">
        <v>0.00000000</v>
      </c>
      <c s="91" r="AG36"/>
      <c s="91" r="AH36"/>
      <c s="93" r="AI36"/>
      <c s="129" r="AJ36"/>
      <c s="95" r="AK36" t="s">
        <v>373</v>
      </c>
      <c s="0" r="AL36"/>
    </row>
    <row r="37" ht="11.25000000" customHeight="1">
      <c s="0" r="A37"/>
      <c s="262" r="B37" t="s">
        <v>348</v>
      </c>
      <c s="99" r="C37" t="s">
        <v>316</v>
      </c>
      <c s="100" r="D37" t="s">
        <v>370</v>
      </c>
      <c s="130" r="E37"/>
      <c s="131" r="F37"/>
      <c s="100" r="G37" t="s">
        <v>349</v>
      </c>
      <c s="91" r="H37">
        <v>4100.00000000</v>
      </c>
      <c s="104" r="I37"/>
      <c s="91" r="J37">
        <v>4100.00000000</v>
      </c>
      <c s="104" r="K37"/>
      <c s="105" r="L37"/>
      <c s="105" r="M37"/>
      <c s="105" r="N37">
        <v>4100.00000000</v>
      </c>
      <c s="105" r="O37"/>
      <c s="105" r="P37"/>
      <c s="105" r="Q37"/>
      <c s="105" r="R37"/>
      <c s="105" r="S37"/>
      <c s="105" r="T37"/>
      <c s="105" r="U37"/>
      <c s="91" r="V37">
        <v>0.00000000</v>
      </c>
      <c s="104" r="W37"/>
      <c s="91" r="X37">
        <v>0.00000000</v>
      </c>
      <c s="104" r="Y37"/>
      <c s="105" r="Z37"/>
      <c s="105" r="AA37"/>
      <c s="105" r="AB37"/>
      <c s="105" r="AC37"/>
      <c s="105" r="AD37"/>
      <c s="105" r="AE37"/>
      <c s="105" r="AF37">
        <v>0.00000000</v>
      </c>
      <c s="105" r="AG37"/>
      <c s="105" r="AH37"/>
      <c s="112" r="AI37"/>
      <c s="251" r="AJ37">
        <f>D37&amp;G37</f>
      </c>
      <c s="95" r="AK37">
        <f>D37&amp;G37</f>
      </c>
      <c s="0" r="AL37"/>
    </row>
    <row r="38" ht="27.65600000" customHeight="1">
      <c s="0" r="A38"/>
      <c s="88" r="B38" t="s">
        <v>374</v>
      </c>
      <c s="89" r="C38" t="s">
        <v>316</v>
      </c>
      <c s="90" r="D38" t="s">
        <v>375</v>
      </c>
      <c s="127" r="E38"/>
      <c s="128" r="F38"/>
      <c s="90" r="G38" t="s">
        <v>319</v>
      </c>
      <c s="91" r="H38">
        <v>7890718.09000000</v>
      </c>
      <c s="91" r="I38"/>
      <c s="91" r="J38">
        <v>7890718.09000000</v>
      </c>
      <c s="91" r="K38"/>
      <c s="91" r="L38"/>
      <c s="91" r="M38"/>
      <c s="91" r="N38">
        <v>7890718.09000000</v>
      </c>
      <c s="91" r="O38"/>
      <c s="91" r="P38"/>
      <c s="91" r="Q38"/>
      <c s="91" r="R38"/>
      <c s="91" r="S38"/>
      <c s="91" r="T38"/>
      <c s="91" r="U38"/>
      <c s="91" r="V38">
        <v>3883692.13000000</v>
      </c>
      <c s="91" r="W38"/>
      <c s="91" r="X38">
        <v>3883692.13000000</v>
      </c>
      <c s="91" r="Y38"/>
      <c s="91" r="Z38"/>
      <c s="91" r="AA38"/>
      <c s="91" r="AB38">
        <v>3883692.13000000</v>
      </c>
      <c s="91" r="AC38"/>
      <c s="91" r="AD38"/>
      <c s="91" r="AE38"/>
      <c s="91" r="AF38"/>
      <c s="91" r="AG38"/>
      <c s="91" r="AH38"/>
      <c s="93" r="AI38"/>
      <c s="129" r="AJ38"/>
      <c s="95" r="AK38" t="s">
        <v>376</v>
      </c>
      <c s="0" r="AL38"/>
    </row>
    <row r="39" ht="45.39400000" customHeight="1">
      <c s="0" r="A39"/>
      <c s="96" r="B39" t="s">
        <v>324</v>
      </c>
      <c s="89" r="C39" t="s">
        <v>316</v>
      </c>
      <c s="90" r="D39" t="s">
        <v>375</v>
      </c>
      <c s="127" r="E39"/>
      <c s="128" r="F39"/>
      <c s="90" r="G39" t="s">
        <v>325</v>
      </c>
      <c s="91" r="H39">
        <v>6965811.09000000</v>
      </c>
      <c s="91" r="I39"/>
      <c s="91" r="J39">
        <v>6965811.09000000</v>
      </c>
      <c s="91" r="K39"/>
      <c s="91" r="L39"/>
      <c s="91" r="M39"/>
      <c s="91" r="N39">
        <v>6965811.09000000</v>
      </c>
      <c s="91" r="O39"/>
      <c s="91" r="P39"/>
      <c s="91" r="Q39"/>
      <c s="91" r="R39"/>
      <c s="91" r="S39"/>
      <c s="91" r="T39"/>
      <c s="91" r="U39"/>
      <c s="91" r="V39">
        <v>3145949.08000000</v>
      </c>
      <c s="91" r="W39"/>
      <c s="91" r="X39">
        <v>3145949.08000000</v>
      </c>
      <c s="91" r="Y39"/>
      <c s="91" r="Z39"/>
      <c s="91" r="AA39"/>
      <c s="91" r="AB39">
        <v>3145949.08000000</v>
      </c>
      <c s="91" r="AC39"/>
      <c s="91" r="AD39"/>
      <c s="91" r="AE39"/>
      <c s="91" r="AF39"/>
      <c s="91" r="AG39"/>
      <c s="91" r="AH39"/>
      <c s="93" r="AI39"/>
      <c s="129" r="AJ39"/>
      <c s="95" r="AK39" t="s">
        <v>377</v>
      </c>
      <c s="0" r="AL39"/>
    </row>
    <row r="40" ht="18.78700000" customHeight="1">
      <c s="0" r="A40"/>
      <c s="96" r="B40" t="s">
        <v>327</v>
      </c>
      <c s="89" r="C40" t="s">
        <v>316</v>
      </c>
      <c s="90" r="D40" t="s">
        <v>375</v>
      </c>
      <c s="127" r="E40"/>
      <c s="128" r="F40"/>
      <c s="90" r="G40" t="s">
        <v>328</v>
      </c>
      <c s="91" r="H40">
        <v>6965811.09000000</v>
      </c>
      <c s="91" r="I40"/>
      <c s="91" r="J40">
        <v>6965811.09000000</v>
      </c>
      <c s="91" r="K40"/>
      <c s="91" r="L40"/>
      <c s="91" r="M40"/>
      <c s="91" r="N40">
        <v>6965811.09000000</v>
      </c>
      <c s="91" r="O40"/>
      <c s="91" r="P40"/>
      <c s="91" r="Q40"/>
      <c s="91" r="R40"/>
      <c s="91" r="S40"/>
      <c s="91" r="T40"/>
      <c s="91" r="U40"/>
      <c s="91" r="V40">
        <v>3145949.08000000</v>
      </c>
      <c s="91" r="W40"/>
      <c s="91" r="X40">
        <v>3145949.08000000</v>
      </c>
      <c s="91" r="Y40"/>
      <c s="91" r="Z40"/>
      <c s="91" r="AA40"/>
      <c s="91" r="AB40">
        <v>3145949.08000000</v>
      </c>
      <c s="91" r="AC40"/>
      <c s="91" r="AD40"/>
      <c s="91" r="AE40"/>
      <c s="91" r="AF40"/>
      <c s="91" r="AG40"/>
      <c s="91" r="AH40"/>
      <c s="93" r="AI40"/>
      <c s="129" r="AJ40"/>
      <c s="95" r="AK40" t="s">
        <v>378</v>
      </c>
      <c s="0" r="AL40"/>
    </row>
    <row r="41" ht="18.78700000" customHeight="1">
      <c s="0" r="A41"/>
      <c s="262" r="B41" t="s">
        <v>330</v>
      </c>
      <c s="99" r="C41" t="s">
        <v>316</v>
      </c>
      <c s="100" r="D41" t="s">
        <v>375</v>
      </c>
      <c s="130" r="E41"/>
      <c s="131" r="F41"/>
      <c s="100" r="G41" t="s">
        <v>331</v>
      </c>
      <c s="91" r="H41">
        <v>5190433.86000000</v>
      </c>
      <c s="104" r="I41"/>
      <c s="91" r="J41">
        <v>5190433.86000000</v>
      </c>
      <c s="104" r="K41"/>
      <c s="105" r="L41"/>
      <c s="105" r="M41"/>
      <c s="105" r="N41">
        <v>5190433.86000000</v>
      </c>
      <c s="105" r="O41"/>
      <c s="105" r="P41"/>
      <c s="105" r="Q41"/>
      <c s="105" r="R41"/>
      <c s="105" r="S41"/>
      <c s="105" r="T41"/>
      <c s="105" r="U41"/>
      <c s="91" r="V41">
        <v>2304964.35000000</v>
      </c>
      <c s="104" r="W41"/>
      <c s="91" r="X41">
        <v>2304964.35000000</v>
      </c>
      <c s="104" r="Y41"/>
      <c s="105" r="Z41"/>
      <c s="105" r="AA41"/>
      <c s="105" r="AB41">
        <v>2304964.35000000</v>
      </c>
      <c s="105" r="AC41"/>
      <c s="105" r="AD41"/>
      <c s="105" r="AE41"/>
      <c s="105" r="AF41"/>
      <c s="105" r="AG41"/>
      <c s="105" r="AH41"/>
      <c s="112" r="AI41"/>
      <c s="251" r="AJ41">
        <f>D41&amp;G41</f>
      </c>
      <c s="95" r="AK41">
        <f>D41&amp;G41</f>
      </c>
      <c s="0" r="AL41"/>
    </row>
    <row r="42" ht="27.65600000" customHeight="1">
      <c s="0" r="A42"/>
      <c s="263" r="B42" t="s">
        <v>332</v>
      </c>
      <c s="99" r="C42" t="s">
        <v>316</v>
      </c>
      <c s="100" r="D42" t="s">
        <v>375</v>
      </c>
      <c s="130" r="E42"/>
      <c s="131" r="F42"/>
      <c s="100" r="G42" t="s">
        <v>333</v>
      </c>
      <c s="91" r="H42">
        <v>280700.00000000</v>
      </c>
      <c s="104" r="I42"/>
      <c s="91" r="J42">
        <v>280700.00000000</v>
      </c>
      <c s="104" r="K42"/>
      <c s="105" r="L42"/>
      <c s="105" r="M42"/>
      <c s="105" r="N42">
        <v>280700.00000000</v>
      </c>
      <c s="105" r="O42"/>
      <c s="105" r="P42"/>
      <c s="105" r="Q42"/>
      <c s="105" r="R42"/>
      <c s="105" r="S42"/>
      <c s="105" r="T42"/>
      <c s="105" r="U42"/>
      <c s="91" r="V42">
        <v>240600.00000000</v>
      </c>
      <c s="104" r="W42"/>
      <c s="91" r="X42">
        <v>240600.00000000</v>
      </c>
      <c s="104" r="Y42"/>
      <c s="105" r="Z42"/>
      <c s="105" r="AA42"/>
      <c s="105" r="AB42">
        <v>240600.00000000</v>
      </c>
      <c s="105" r="AC42"/>
      <c s="105" r="AD42"/>
      <c s="105" r="AE42"/>
      <c s="105" r="AF42"/>
      <c s="105" r="AG42"/>
      <c s="105" r="AH42"/>
      <c s="112" r="AI42"/>
      <c s="251" r="AJ42">
        <f>D42&amp;G42</f>
      </c>
      <c s="95" r="AK42">
        <f>D42&amp;G42</f>
      </c>
      <c s="0" r="AL42"/>
    </row>
    <row r="43" ht="36.52500000" customHeight="1">
      <c s="0" r="A43"/>
      <c s="263" r="B43" t="s">
        <v>334</v>
      </c>
      <c s="99" r="C43" t="s">
        <v>316</v>
      </c>
      <c s="100" r="D43" t="s">
        <v>375</v>
      </c>
      <c s="130" r="E43"/>
      <c s="131" r="F43"/>
      <c s="100" r="G43" t="s">
        <v>335</v>
      </c>
      <c s="91" r="H43">
        <v>1494677.23000000</v>
      </c>
      <c s="104" r="I43"/>
      <c s="91" r="J43">
        <v>1494677.23000000</v>
      </c>
      <c s="104" r="K43"/>
      <c s="105" r="L43"/>
      <c s="105" r="M43"/>
      <c s="105" r="N43">
        <v>1494677.23000000</v>
      </c>
      <c s="105" r="O43"/>
      <c s="105" r="P43"/>
      <c s="105" r="Q43"/>
      <c s="105" r="R43"/>
      <c s="105" r="S43"/>
      <c s="105" r="T43"/>
      <c s="105" r="U43"/>
      <c s="91" r="V43">
        <v>600384.73000000</v>
      </c>
      <c s="104" r="W43"/>
      <c s="91" r="X43">
        <v>600384.73000000</v>
      </c>
      <c s="104" r="Y43"/>
      <c s="105" r="Z43"/>
      <c s="105" r="AA43"/>
      <c s="105" r="AB43">
        <v>600384.73000000</v>
      </c>
      <c s="105" r="AC43"/>
      <c s="105" r="AD43"/>
      <c s="105" r="AE43"/>
      <c s="105" r="AF43"/>
      <c s="105" r="AG43"/>
      <c s="105" r="AH43"/>
      <c s="112" r="AI43"/>
      <c s="251" r="AJ43">
        <f>D43&amp;G43</f>
      </c>
      <c s="95" r="AK43">
        <f>D43&amp;G43</f>
      </c>
      <c s="0" r="AL43"/>
    </row>
    <row r="44" ht="18.78700000" customHeight="1">
      <c s="0" r="A44"/>
      <c s="88" r="B44" t="s">
        <v>341</v>
      </c>
      <c s="89" r="C44" t="s">
        <v>316</v>
      </c>
      <c s="90" r="D44" t="s">
        <v>375</v>
      </c>
      <c s="127" r="E44"/>
      <c s="128" r="F44"/>
      <c s="90" r="G44" t="s">
        <v>316</v>
      </c>
      <c s="91" r="H44">
        <v>922907.00000000</v>
      </c>
      <c s="91" r="I44"/>
      <c s="91" r="J44">
        <v>922907.00000000</v>
      </c>
      <c s="91" r="K44"/>
      <c s="91" r="L44"/>
      <c s="91" r="M44"/>
      <c s="91" r="N44">
        <v>922907.00000000</v>
      </c>
      <c s="91" r="O44"/>
      <c s="91" r="P44"/>
      <c s="91" r="Q44"/>
      <c s="91" r="R44"/>
      <c s="91" r="S44"/>
      <c s="91" r="T44"/>
      <c s="91" r="U44"/>
      <c s="91" r="V44">
        <v>737743.05000000</v>
      </c>
      <c s="91" r="W44"/>
      <c s="91" r="X44">
        <v>737743.05000000</v>
      </c>
      <c s="91" r="Y44"/>
      <c s="91" r="Z44"/>
      <c s="91" r="AA44"/>
      <c s="91" r="AB44">
        <v>737743.05000000</v>
      </c>
      <c s="91" r="AC44"/>
      <c s="91" r="AD44"/>
      <c s="91" r="AE44"/>
      <c s="91" r="AF44"/>
      <c s="91" r="AG44"/>
      <c s="91" r="AH44"/>
      <c s="93" r="AI44"/>
      <c s="129" r="AJ44"/>
      <c s="95" r="AK44" t="s">
        <v>379</v>
      </c>
      <c s="0" r="AL44"/>
    </row>
    <row r="45" ht="27.65600000" customHeight="1">
      <c s="0" r="A45"/>
      <c s="96" r="B45" t="s">
        <v>343</v>
      </c>
      <c s="89" r="C45" t="s">
        <v>316</v>
      </c>
      <c s="90" r="D45" t="s">
        <v>375</v>
      </c>
      <c s="127" r="E45"/>
      <c s="128" r="F45"/>
      <c s="90" r="G45" t="s">
        <v>344</v>
      </c>
      <c s="91" r="H45">
        <v>922907.00000000</v>
      </c>
      <c s="91" r="I45"/>
      <c s="91" r="J45">
        <v>922907.00000000</v>
      </c>
      <c s="91" r="K45"/>
      <c s="91" r="L45"/>
      <c s="91" r="M45"/>
      <c s="91" r="N45">
        <v>922907.00000000</v>
      </c>
      <c s="91" r="O45"/>
      <c s="91" r="P45"/>
      <c s="91" r="Q45"/>
      <c s="91" r="R45"/>
      <c s="91" r="S45"/>
      <c s="91" r="T45"/>
      <c s="91" r="U45"/>
      <c s="91" r="V45">
        <v>737743.05000000</v>
      </c>
      <c s="91" r="W45"/>
      <c s="91" r="X45">
        <v>737743.05000000</v>
      </c>
      <c s="91" r="Y45"/>
      <c s="91" r="Z45"/>
      <c s="91" r="AA45"/>
      <c s="91" r="AB45">
        <v>737743.05000000</v>
      </c>
      <c s="91" r="AC45"/>
      <c s="91" r="AD45"/>
      <c s="91" r="AE45"/>
      <c s="91" r="AF45"/>
      <c s="91" r="AG45"/>
      <c s="91" r="AH45"/>
      <c s="93" r="AI45"/>
      <c s="129" r="AJ45"/>
      <c s="95" r="AK45" t="s">
        <v>380</v>
      </c>
      <c s="0" r="AL45"/>
    </row>
    <row r="46" ht="18.78700000" customHeight="1">
      <c s="0" r="A46"/>
      <c s="262" r="B46" t="s">
        <v>346</v>
      </c>
      <c s="99" r="C46" t="s">
        <v>316</v>
      </c>
      <c s="100" r="D46" t="s">
        <v>375</v>
      </c>
      <c s="130" r="E46"/>
      <c s="131" r="F46"/>
      <c s="100" r="G46" t="s">
        <v>347</v>
      </c>
      <c s="91" r="H46">
        <v>70000.00000000</v>
      </c>
      <c s="104" r="I46"/>
      <c s="91" r="J46">
        <v>70000.00000000</v>
      </c>
      <c s="104" r="K46"/>
      <c s="105" r="L46"/>
      <c s="105" r="M46"/>
      <c s="105" r="N46">
        <v>70000.00000000</v>
      </c>
      <c s="105" r="O46"/>
      <c s="105" r="P46"/>
      <c s="105" r="Q46"/>
      <c s="105" r="R46"/>
      <c s="105" r="S46"/>
      <c s="105" r="T46"/>
      <c s="105" r="U46"/>
      <c s="91" r="V46">
        <v>18104.25000000</v>
      </c>
      <c s="104" r="W46"/>
      <c s="91" r="X46">
        <v>18104.25000000</v>
      </c>
      <c s="104" r="Y46"/>
      <c s="105" r="Z46"/>
      <c s="105" r="AA46"/>
      <c s="105" r="AB46">
        <v>18104.25000000</v>
      </c>
      <c s="105" r="AC46"/>
      <c s="105" r="AD46"/>
      <c s="105" r="AE46"/>
      <c s="105" r="AF46"/>
      <c s="105" r="AG46"/>
      <c s="105" r="AH46"/>
      <c s="112" r="AI46"/>
      <c s="251" r="AJ46">
        <f>D46&amp;G46</f>
      </c>
      <c s="95" r="AK46">
        <f>D46&amp;G46</f>
      </c>
      <c s="0" r="AL46"/>
    </row>
    <row r="47" ht="11.25000000" customHeight="1">
      <c s="0" r="A47"/>
      <c s="263" r="B47" t="s">
        <v>348</v>
      </c>
      <c s="99" r="C47" t="s">
        <v>316</v>
      </c>
      <c s="100" r="D47" t="s">
        <v>375</v>
      </c>
      <c s="130" r="E47"/>
      <c s="131" r="F47"/>
      <c s="100" r="G47" t="s">
        <v>349</v>
      </c>
      <c s="91" r="H47">
        <v>852907.00000000</v>
      </c>
      <c s="104" r="I47"/>
      <c s="91" r="J47">
        <v>852907.00000000</v>
      </c>
      <c s="104" r="K47"/>
      <c s="105" r="L47"/>
      <c s="105" r="M47"/>
      <c s="105" r="N47">
        <v>852907.00000000</v>
      </c>
      <c s="105" r="O47"/>
      <c s="105" r="P47"/>
      <c s="105" r="Q47"/>
      <c s="105" r="R47"/>
      <c s="105" r="S47"/>
      <c s="105" r="T47"/>
      <c s="105" r="U47"/>
      <c s="91" r="V47">
        <v>719638.80000000</v>
      </c>
      <c s="104" r="W47"/>
      <c s="91" r="X47">
        <v>719638.80000000</v>
      </c>
      <c s="104" r="Y47"/>
      <c s="105" r="Z47"/>
      <c s="105" r="AA47"/>
      <c s="105" r="AB47">
        <v>719638.80000000</v>
      </c>
      <c s="105" r="AC47"/>
      <c s="105" r="AD47"/>
      <c s="105" r="AE47"/>
      <c s="105" r="AF47"/>
      <c s="105" r="AG47"/>
      <c s="105" r="AH47"/>
      <c s="112" r="AI47"/>
      <c s="251" r="AJ47">
        <f>D47&amp;G47</f>
      </c>
      <c s="95" r="AK47">
        <f>D47&amp;G47</f>
      </c>
      <c s="0" r="AL47"/>
    </row>
    <row r="48" ht="11.25000000" customHeight="1">
      <c s="0" r="A48"/>
      <c s="88" r="B48" t="s">
        <v>357</v>
      </c>
      <c s="89" r="C48" t="s">
        <v>316</v>
      </c>
      <c s="90" r="D48" t="s">
        <v>375</v>
      </c>
      <c s="127" r="E48"/>
      <c s="128" r="F48"/>
      <c s="90" r="G48" t="s">
        <v>358</v>
      </c>
      <c s="91" r="H48">
        <v>2000.00000000</v>
      </c>
      <c s="91" r="I48"/>
      <c s="91" r="J48">
        <v>2000.00000000</v>
      </c>
      <c s="91" r="K48"/>
      <c s="91" r="L48"/>
      <c s="91" r="M48"/>
      <c s="91" r="N48">
        <v>2000.00000000</v>
      </c>
      <c s="91" r="O48"/>
      <c s="91" r="P48"/>
      <c s="91" r="Q48"/>
      <c s="91" r="R48"/>
      <c s="91" r="S48"/>
      <c s="91" r="T48"/>
      <c s="91" r="U48"/>
      <c s="91" r="V48">
        <v>0.00000000</v>
      </c>
      <c s="91" r="W48"/>
      <c s="91" r="X48">
        <v>0.00000000</v>
      </c>
      <c s="91" r="Y48"/>
      <c s="91" r="Z48"/>
      <c s="91" r="AA48"/>
      <c s="91" r="AB48"/>
      <c s="91" r="AC48"/>
      <c s="91" r="AD48"/>
      <c s="91" r="AE48"/>
      <c s="91" r="AF48"/>
      <c s="91" r="AG48"/>
      <c s="91" r="AH48"/>
      <c s="93" r="AI48"/>
      <c s="129" r="AJ48"/>
      <c s="95" r="AK48" t="s">
        <v>381</v>
      </c>
      <c s="0" r="AL48"/>
    </row>
    <row r="49" ht="11.25000000" customHeight="1">
      <c s="0" r="A49"/>
      <c s="96" r="B49" t="s">
        <v>360</v>
      </c>
      <c s="89" r="C49" t="s">
        <v>316</v>
      </c>
      <c s="90" r="D49" t="s">
        <v>375</v>
      </c>
      <c s="127" r="E49"/>
      <c s="128" r="F49"/>
      <c s="90" r="G49" t="s">
        <v>361</v>
      </c>
      <c s="91" r="H49">
        <v>2000.00000000</v>
      </c>
      <c s="91" r="I49"/>
      <c s="91" r="J49">
        <v>2000.00000000</v>
      </c>
      <c s="91" r="K49"/>
      <c s="91" r="L49"/>
      <c s="91" r="M49"/>
      <c s="91" r="N49">
        <v>2000.00000000</v>
      </c>
      <c s="91" r="O49"/>
      <c s="91" r="P49"/>
      <c s="91" r="Q49"/>
      <c s="91" r="R49"/>
      <c s="91" r="S49"/>
      <c s="91" r="T49"/>
      <c s="91" r="U49"/>
      <c s="91" r="V49">
        <v>0.00000000</v>
      </c>
      <c s="91" r="W49"/>
      <c s="91" r="X49">
        <v>0.00000000</v>
      </c>
      <c s="91" r="Y49"/>
      <c s="91" r="Z49"/>
      <c s="91" r="AA49"/>
      <c s="91" r="AB49"/>
      <c s="91" r="AC49"/>
      <c s="91" r="AD49"/>
      <c s="91" r="AE49"/>
      <c s="91" r="AF49"/>
      <c s="91" r="AG49"/>
      <c s="91" r="AH49"/>
      <c s="93" r="AI49"/>
      <c s="129" r="AJ49"/>
      <c s="95" r="AK49" t="s">
        <v>382</v>
      </c>
      <c s="0" r="AL49"/>
    </row>
    <row r="50" ht="18.78700000" customHeight="1">
      <c s="0" r="A50"/>
      <c s="262" r="B50" t="s">
        <v>363</v>
      </c>
      <c s="99" r="C50" t="s">
        <v>316</v>
      </c>
      <c s="100" r="D50" t="s">
        <v>375</v>
      </c>
      <c s="130" r="E50"/>
      <c s="131" r="F50"/>
      <c s="100" r="G50" t="s">
        <v>364</v>
      </c>
      <c s="91" r="H50">
        <v>500.00000000</v>
      </c>
      <c s="104" r="I50"/>
      <c s="91" r="J50">
        <v>500.00000000</v>
      </c>
      <c s="104" r="K50"/>
      <c s="105" r="L50"/>
      <c s="105" r="M50"/>
      <c s="105" r="N50">
        <v>500.00000000</v>
      </c>
      <c s="105" r="O50"/>
      <c s="105" r="P50"/>
      <c s="105" r="Q50"/>
      <c s="105" r="R50"/>
      <c s="105" r="S50"/>
      <c s="105" r="T50"/>
      <c s="105" r="U50"/>
      <c s="91" r="V50">
        <v>0.00000000</v>
      </c>
      <c s="104" r="W50"/>
      <c s="91" r="X50">
        <v>0.00000000</v>
      </c>
      <c s="104" r="Y50"/>
      <c s="105" r="Z50"/>
      <c s="105" r="AA50"/>
      <c s="105" r="AB50"/>
      <c s="105" r="AC50"/>
      <c s="105" r="AD50"/>
      <c s="105" r="AE50"/>
      <c s="105" r="AF50"/>
      <c s="105" r="AG50"/>
      <c s="105" r="AH50"/>
      <c s="112" r="AI50"/>
      <c s="251" r="AJ50">
        <f>D50&amp;G50</f>
      </c>
      <c s="95" r="AK50">
        <f>D50&amp;G50</f>
      </c>
      <c s="0" r="AL50"/>
    </row>
    <row r="51" ht="11.25000000" customHeight="1">
      <c s="0" r="A51"/>
      <c s="263" r="B51" t="s">
        <v>365</v>
      </c>
      <c s="99" r="C51" t="s">
        <v>316</v>
      </c>
      <c s="100" r="D51" t="s">
        <v>375</v>
      </c>
      <c s="130" r="E51"/>
      <c s="131" r="F51"/>
      <c s="100" r="G51" t="s">
        <v>366</v>
      </c>
      <c s="91" r="H51">
        <v>500.00000000</v>
      </c>
      <c s="104" r="I51"/>
      <c s="91" r="J51">
        <v>500.00000000</v>
      </c>
      <c s="104" r="K51"/>
      <c s="105" r="L51"/>
      <c s="105" r="M51"/>
      <c s="105" r="N51">
        <v>500.00000000</v>
      </c>
      <c s="105" r="O51"/>
      <c s="105" r="P51"/>
      <c s="105" r="Q51"/>
      <c s="105" r="R51"/>
      <c s="105" r="S51"/>
      <c s="105" r="T51"/>
      <c s="105" r="U51"/>
      <c s="91" r="V51">
        <v>0.00000000</v>
      </c>
      <c s="104" r="W51"/>
      <c s="91" r="X51">
        <v>0.00000000</v>
      </c>
      <c s="104" r="Y51"/>
      <c s="105" r="Z51"/>
      <c s="105" r="AA51"/>
      <c s="105" r="AB51"/>
      <c s="105" r="AC51"/>
      <c s="105" r="AD51"/>
      <c s="105" r="AE51"/>
      <c s="105" r="AF51"/>
      <c s="105" r="AG51"/>
      <c s="105" r="AH51"/>
      <c s="112" r="AI51"/>
      <c s="251" r="AJ51">
        <f>D51&amp;G51</f>
      </c>
      <c s="95" r="AK51">
        <f>D51&amp;G51</f>
      </c>
      <c s="0" r="AL51"/>
    </row>
    <row r="52" ht="11.25000000" customHeight="1">
      <c s="0" r="A52"/>
      <c s="263" r="B52" t="s">
        <v>367</v>
      </c>
      <c s="99" r="C52" t="s">
        <v>316</v>
      </c>
      <c s="100" r="D52" t="s">
        <v>375</v>
      </c>
      <c s="130" r="E52"/>
      <c s="131" r="F52"/>
      <c s="100" r="G52" t="s">
        <v>368</v>
      </c>
      <c s="91" r="H52">
        <v>1000.00000000</v>
      </c>
      <c s="104" r="I52"/>
      <c s="91" r="J52">
        <v>1000.00000000</v>
      </c>
      <c s="104" r="K52"/>
      <c s="105" r="L52"/>
      <c s="105" r="M52"/>
      <c s="105" r="N52">
        <v>1000.00000000</v>
      </c>
      <c s="105" r="O52"/>
      <c s="105" r="P52"/>
      <c s="105" r="Q52"/>
      <c s="105" r="R52"/>
      <c s="105" r="S52"/>
      <c s="105" r="T52"/>
      <c s="105" r="U52"/>
      <c s="91" r="V52">
        <v>0.00000000</v>
      </c>
      <c s="104" r="W52"/>
      <c s="91" r="X52">
        <v>0.00000000</v>
      </c>
      <c s="104" r="Y52"/>
      <c s="105" r="Z52"/>
      <c s="105" r="AA52"/>
      <c s="105" r="AB52"/>
      <c s="105" r="AC52"/>
      <c s="105" r="AD52"/>
      <c s="105" r="AE52"/>
      <c s="105" r="AF52"/>
      <c s="105" r="AG52"/>
      <c s="105" r="AH52"/>
      <c s="112" r="AI52"/>
      <c s="251" r="AJ52">
        <f>D52&amp;G52</f>
      </c>
      <c s="95" r="AK52">
        <f>D52&amp;G52</f>
      </c>
      <c s="0" r="AL52"/>
    </row>
    <row r="53" ht="11.25000000" customHeight="1">
      <c s="0" r="A53"/>
      <c s="88" r="B53" t="s">
        <v>383</v>
      </c>
      <c s="89" r="C53" t="s">
        <v>316</v>
      </c>
      <c s="90" r="D53" t="s">
        <v>384</v>
      </c>
      <c s="127" r="E53"/>
      <c s="128" r="F53"/>
      <c s="90" r="G53" t="s">
        <v>319</v>
      </c>
      <c s="91" r="H53">
        <v>200000.00000000</v>
      </c>
      <c s="91" r="I53"/>
      <c s="91" r="J53">
        <v>200000.00000000</v>
      </c>
      <c s="91" r="K53"/>
      <c s="91" r="L53"/>
      <c s="91" r="M53"/>
      <c s="91" r="N53">
        <v>200000.00000000</v>
      </c>
      <c s="91" r="O53"/>
      <c s="91" r="P53"/>
      <c s="91" r="Q53"/>
      <c s="91" r="R53"/>
      <c s="91" r="S53"/>
      <c s="91" r="T53"/>
      <c s="91" r="U53"/>
      <c s="91" r="V53">
        <v>0.00000000</v>
      </c>
      <c s="91" r="W53"/>
      <c s="91" r="X53">
        <v>0.00000000</v>
      </c>
      <c s="91" r="Y53"/>
      <c s="91" r="Z53"/>
      <c s="91" r="AA53"/>
      <c s="91" r="AB53"/>
      <c s="91" r="AC53"/>
      <c s="91" r="AD53"/>
      <c s="91" r="AE53"/>
      <c s="91" r="AF53"/>
      <c s="91" r="AG53"/>
      <c s="91" r="AH53"/>
      <c s="93" r="AI53"/>
      <c s="129" r="AJ53"/>
      <c s="95" r="AK53" t="s">
        <v>385</v>
      </c>
      <c s="0" r="AL53"/>
    </row>
    <row r="54" ht="11.25000000" customHeight="1">
      <c s="0" r="A54"/>
      <c s="96" r="B54" t="s">
        <v>357</v>
      </c>
      <c s="89" r="C54" t="s">
        <v>316</v>
      </c>
      <c s="90" r="D54" t="s">
        <v>384</v>
      </c>
      <c s="127" r="E54"/>
      <c s="128" r="F54"/>
      <c s="90" r="G54" t="s">
        <v>358</v>
      </c>
      <c s="91" r="H54">
        <v>200000.00000000</v>
      </c>
      <c s="91" r="I54"/>
      <c s="91" r="J54">
        <v>200000.00000000</v>
      </c>
      <c s="91" r="K54"/>
      <c s="91" r="L54"/>
      <c s="91" r="M54"/>
      <c s="91" r="N54">
        <v>200000.00000000</v>
      </c>
      <c s="91" r="O54"/>
      <c s="91" r="P54"/>
      <c s="91" r="Q54"/>
      <c s="91" r="R54"/>
      <c s="91" r="S54"/>
      <c s="91" r="T54"/>
      <c s="91" r="U54"/>
      <c s="91" r="V54">
        <v>0.00000000</v>
      </c>
      <c s="91" r="W54"/>
      <c s="91" r="X54">
        <v>0.00000000</v>
      </c>
      <c s="91" r="Y54"/>
      <c s="91" r="Z54"/>
      <c s="91" r="AA54"/>
      <c s="91" r="AB54"/>
      <c s="91" r="AC54"/>
      <c s="91" r="AD54"/>
      <c s="91" r="AE54"/>
      <c s="91" r="AF54"/>
      <c s="91" r="AG54"/>
      <c s="91" r="AH54"/>
      <c s="93" r="AI54"/>
      <c s="129" r="AJ54"/>
      <c s="95" r="AK54" t="s">
        <v>386</v>
      </c>
      <c s="0" r="AL54"/>
    </row>
    <row r="55" ht="11.25000000" customHeight="1">
      <c s="0" r="A55"/>
      <c s="262" r="B55" t="s">
        <v>387</v>
      </c>
      <c s="99" r="C55" t="s">
        <v>316</v>
      </c>
      <c s="100" r="D55" t="s">
        <v>384</v>
      </c>
      <c s="130" r="E55"/>
      <c s="131" r="F55"/>
      <c s="100" r="G55" t="s">
        <v>388</v>
      </c>
      <c s="91" r="H55">
        <v>200000.00000000</v>
      </c>
      <c s="104" r="I55"/>
      <c s="91" r="J55">
        <v>200000.00000000</v>
      </c>
      <c s="104" r="K55"/>
      <c s="105" r="L55"/>
      <c s="105" r="M55"/>
      <c s="105" r="N55">
        <v>200000.00000000</v>
      </c>
      <c s="105" r="O55"/>
      <c s="105" r="P55"/>
      <c s="105" r="Q55"/>
      <c s="105" r="R55"/>
      <c s="105" r="S55"/>
      <c s="105" r="T55"/>
      <c s="105" r="U55"/>
      <c s="91" r="V55">
        <v>0.00000000</v>
      </c>
      <c s="104" r="W55"/>
      <c s="91" r="X55">
        <v>0.00000000</v>
      </c>
      <c s="104" r="Y55"/>
      <c s="105" r="Z55"/>
      <c s="105" r="AA55"/>
      <c s="105" r="AB55"/>
      <c s="105" r="AC55"/>
      <c s="105" r="AD55"/>
      <c s="105" r="AE55"/>
      <c s="105" r="AF55"/>
      <c s="105" r="AG55"/>
      <c s="105" r="AH55"/>
      <c s="112" r="AI55"/>
      <c s="251" r="AJ55">
        <f>D55&amp;G55</f>
      </c>
      <c s="95" r="AK55">
        <f>D55&amp;G55</f>
      </c>
      <c s="0" r="AL55"/>
    </row>
    <row r="56" ht="11.25000000" customHeight="1">
      <c s="0" r="A56"/>
      <c s="88" r="B56" t="s">
        <v>389</v>
      </c>
      <c s="89" r="C56" t="s">
        <v>316</v>
      </c>
      <c s="90" r="D56" t="s">
        <v>390</v>
      </c>
      <c s="127" r="E56"/>
      <c s="128" r="F56"/>
      <c s="90" r="G56" t="s">
        <v>319</v>
      </c>
      <c s="91" r="H56">
        <v>34817278.14000000</v>
      </c>
      <c s="91" r="I56"/>
      <c s="91" r="J56">
        <v>34817278.14000000</v>
      </c>
      <c s="91" r="K56"/>
      <c s="91" r="L56"/>
      <c s="91" r="M56"/>
      <c s="91" r="N56">
        <v>34817278.14000000</v>
      </c>
      <c s="91" r="O56"/>
      <c s="91" r="P56"/>
      <c s="91" r="Q56"/>
      <c s="91" r="R56"/>
      <c s="91" r="S56"/>
      <c s="91" r="T56"/>
      <c s="91" r="U56"/>
      <c s="91" r="V56">
        <v>14133487.36000000</v>
      </c>
      <c s="91" r="W56"/>
      <c s="91" r="X56">
        <v>14133487.36000000</v>
      </c>
      <c s="91" r="Y56"/>
      <c s="91" r="Z56"/>
      <c s="91" r="AA56"/>
      <c s="91" r="AB56">
        <v>14133487.36000000</v>
      </c>
      <c s="91" r="AC56"/>
      <c s="91" r="AD56"/>
      <c s="91" r="AE56"/>
      <c s="91" r="AF56"/>
      <c s="91" r="AG56"/>
      <c s="91" r="AH56"/>
      <c s="93" r="AI56"/>
      <c s="129" r="AJ56"/>
      <c s="95" r="AK56" t="s">
        <v>391</v>
      </c>
      <c s="0" r="AL56"/>
    </row>
    <row r="57" ht="45.39400000" customHeight="1">
      <c s="0" r="A57"/>
      <c s="96" r="B57" t="s">
        <v>324</v>
      </c>
      <c s="89" r="C57" t="s">
        <v>316</v>
      </c>
      <c s="90" r="D57" t="s">
        <v>390</v>
      </c>
      <c s="127" r="E57"/>
      <c s="128" r="F57"/>
      <c s="90" r="G57" t="s">
        <v>325</v>
      </c>
      <c s="91" r="H57">
        <v>19250569.00000000</v>
      </c>
      <c s="91" r="I57"/>
      <c s="91" r="J57">
        <v>19250569.00000000</v>
      </c>
      <c s="91" r="K57"/>
      <c s="91" r="L57"/>
      <c s="91" r="M57"/>
      <c s="91" r="N57">
        <v>19250569.00000000</v>
      </c>
      <c s="91" r="O57"/>
      <c s="91" r="P57"/>
      <c s="91" r="Q57"/>
      <c s="91" r="R57"/>
      <c s="91" r="S57"/>
      <c s="91" r="T57"/>
      <c s="91" r="U57"/>
      <c s="91" r="V57">
        <v>9069628.20000000</v>
      </c>
      <c s="91" r="W57"/>
      <c s="91" r="X57">
        <v>9069628.20000000</v>
      </c>
      <c s="91" r="Y57"/>
      <c s="91" r="Z57"/>
      <c s="91" r="AA57"/>
      <c s="91" r="AB57">
        <v>9069628.20000000</v>
      </c>
      <c s="91" r="AC57"/>
      <c s="91" r="AD57"/>
      <c s="91" r="AE57"/>
      <c s="91" r="AF57"/>
      <c s="91" r="AG57"/>
      <c s="91" r="AH57"/>
      <c s="93" r="AI57"/>
      <c s="129" r="AJ57"/>
      <c s="95" r="AK57" t="s">
        <v>392</v>
      </c>
      <c s="0" r="AL57"/>
    </row>
    <row r="58" ht="18.78700000" customHeight="1">
      <c s="0" r="A58"/>
      <c s="96" r="B58" t="s">
        <v>393</v>
      </c>
      <c s="89" r="C58" t="s">
        <v>316</v>
      </c>
      <c s="90" r="D58" t="s">
        <v>390</v>
      </c>
      <c s="127" r="E58"/>
      <c s="128" r="F58"/>
      <c s="90" r="G58" t="s">
        <v>394</v>
      </c>
      <c s="91" r="H58">
        <v>18168969.00000000</v>
      </c>
      <c s="91" r="I58"/>
      <c s="91" r="J58">
        <v>18168969.00000000</v>
      </c>
      <c s="91" r="K58"/>
      <c s="91" r="L58"/>
      <c s="91" r="M58"/>
      <c s="91" r="N58">
        <v>18168969.00000000</v>
      </c>
      <c s="91" r="O58"/>
      <c s="91" r="P58"/>
      <c s="91" r="Q58"/>
      <c s="91" r="R58"/>
      <c s="91" r="S58"/>
      <c s="91" r="T58"/>
      <c s="91" r="U58"/>
      <c s="91" r="V58">
        <v>8747627.21000000</v>
      </c>
      <c s="91" r="W58"/>
      <c s="91" r="X58">
        <v>8747627.21000000</v>
      </c>
      <c s="91" r="Y58"/>
      <c s="91" r="Z58"/>
      <c s="91" r="AA58"/>
      <c s="91" r="AB58">
        <v>8747627.21000000</v>
      </c>
      <c s="91" r="AC58"/>
      <c s="91" r="AD58"/>
      <c s="91" r="AE58"/>
      <c s="91" r="AF58"/>
      <c s="91" r="AG58"/>
      <c s="91" r="AH58"/>
      <c s="93" r="AI58"/>
      <c s="129" r="AJ58"/>
      <c s="95" r="AK58" t="s">
        <v>395</v>
      </c>
      <c s="0" r="AL58"/>
    </row>
    <row r="59" ht="11.25000000" customHeight="1">
      <c s="0" r="A59"/>
      <c s="262" r="B59" t="s">
        <v>396</v>
      </c>
      <c s="99" r="C59" t="s">
        <v>316</v>
      </c>
      <c s="100" r="D59" t="s">
        <v>390</v>
      </c>
      <c s="130" r="E59"/>
      <c s="131" r="F59"/>
      <c s="100" r="G59" t="s">
        <v>397</v>
      </c>
      <c s="91" r="H59">
        <v>14044388.00000000</v>
      </c>
      <c s="104" r="I59"/>
      <c s="91" r="J59">
        <v>14044388.00000000</v>
      </c>
      <c s="104" r="K59"/>
      <c s="105" r="L59"/>
      <c s="105" r="M59"/>
      <c s="105" r="N59">
        <v>14044388.00000000</v>
      </c>
      <c s="105" r="O59"/>
      <c s="105" r="P59"/>
      <c s="105" r="Q59"/>
      <c s="105" r="R59"/>
      <c s="105" r="S59"/>
      <c s="105" r="T59"/>
      <c s="105" r="U59"/>
      <c s="91" r="V59">
        <v>6593975.05000000</v>
      </c>
      <c s="104" r="W59"/>
      <c s="91" r="X59">
        <v>6593975.05000000</v>
      </c>
      <c s="104" r="Y59"/>
      <c s="105" r="Z59"/>
      <c s="105" r="AA59"/>
      <c s="105" r="AB59">
        <v>6593975.05000000</v>
      </c>
      <c s="105" r="AC59"/>
      <c s="105" r="AD59"/>
      <c s="105" r="AE59"/>
      <c s="105" r="AF59"/>
      <c s="105" r="AG59"/>
      <c s="105" r="AH59"/>
      <c s="112" r="AI59"/>
      <c s="251" r="AJ59">
        <f>D59&amp;G59</f>
      </c>
      <c s="95" r="AK59">
        <f>D59&amp;G59</f>
      </c>
      <c s="0" r="AL59"/>
    </row>
    <row r="60" ht="18.78700000" customHeight="1">
      <c s="0" r="A60"/>
      <c s="263" r="B60" t="s">
        <v>398</v>
      </c>
      <c s="99" r="C60" t="s">
        <v>316</v>
      </c>
      <c s="100" r="D60" t="s">
        <v>390</v>
      </c>
      <c s="130" r="E60"/>
      <c s="131" r="F60"/>
      <c s="100" r="G60" t="s">
        <v>399</v>
      </c>
      <c s="91" r="H60">
        <v>10000.00000000</v>
      </c>
      <c s="104" r="I60"/>
      <c s="91" r="J60">
        <v>10000.00000000</v>
      </c>
      <c s="104" r="K60"/>
      <c s="105" r="L60"/>
      <c s="105" r="M60"/>
      <c s="105" r="N60">
        <v>10000.00000000</v>
      </c>
      <c s="105" r="O60"/>
      <c s="105" r="P60"/>
      <c s="105" r="Q60"/>
      <c s="105" r="R60"/>
      <c s="105" r="S60"/>
      <c s="105" r="T60"/>
      <c s="105" r="U60"/>
      <c s="91" r="V60">
        <v>2450.00000000</v>
      </c>
      <c s="104" r="W60"/>
      <c s="91" r="X60">
        <v>2450.00000000</v>
      </c>
      <c s="104" r="Y60"/>
      <c s="105" r="Z60"/>
      <c s="105" r="AA60"/>
      <c s="105" r="AB60">
        <v>2450.00000000</v>
      </c>
      <c s="105" r="AC60"/>
      <c s="105" r="AD60"/>
      <c s="105" r="AE60"/>
      <c s="105" r="AF60"/>
      <c s="105" r="AG60"/>
      <c s="105" r="AH60"/>
      <c s="112" r="AI60"/>
      <c s="251" r="AJ60">
        <f>D60&amp;G60</f>
      </c>
      <c s="95" r="AK60">
        <f>D60&amp;G60</f>
      </c>
      <c s="0" r="AL60"/>
    </row>
    <row r="61" ht="36.52500000" customHeight="1">
      <c s="0" r="A61"/>
      <c s="263" r="B61" t="s">
        <v>400</v>
      </c>
      <c s="99" r="C61" t="s">
        <v>316</v>
      </c>
      <c s="100" r="D61" t="s">
        <v>390</v>
      </c>
      <c s="130" r="E61"/>
      <c s="131" r="F61"/>
      <c s="100" r="G61" t="s">
        <v>401</v>
      </c>
      <c s="91" r="H61">
        <v>4114581.00000000</v>
      </c>
      <c s="104" r="I61"/>
      <c s="91" r="J61">
        <v>4114581.00000000</v>
      </c>
      <c s="104" r="K61"/>
      <c s="105" r="L61"/>
      <c s="105" r="M61"/>
      <c s="105" r="N61">
        <v>4114581.00000000</v>
      </c>
      <c s="105" r="O61"/>
      <c s="105" r="P61"/>
      <c s="105" r="Q61"/>
      <c s="105" r="R61"/>
      <c s="105" r="S61"/>
      <c s="105" r="T61"/>
      <c s="105" r="U61"/>
      <c s="91" r="V61">
        <v>2151202.16000000</v>
      </c>
      <c s="104" r="W61"/>
      <c s="91" r="X61">
        <v>2151202.16000000</v>
      </c>
      <c s="104" r="Y61"/>
      <c s="105" r="Z61"/>
      <c s="105" r="AA61"/>
      <c s="105" r="AB61">
        <v>2151202.16000000</v>
      </c>
      <c s="105" r="AC61"/>
      <c s="105" r="AD61"/>
      <c s="105" r="AE61"/>
      <c s="105" r="AF61"/>
      <c s="105" r="AG61"/>
      <c s="105" r="AH61"/>
      <c s="112" r="AI61"/>
      <c s="251" r="AJ61">
        <f>D61&amp;G61</f>
      </c>
      <c s="95" r="AK61">
        <f>D61&amp;G61</f>
      </c>
      <c s="0" r="AL61"/>
    </row>
    <row r="62" ht="18.78700000" customHeight="1">
      <c s="0" r="A62"/>
      <c s="88" r="B62" t="s">
        <v>327</v>
      </c>
      <c s="89" r="C62" t="s">
        <v>316</v>
      </c>
      <c s="90" r="D62" t="s">
        <v>390</v>
      </c>
      <c s="127" r="E62"/>
      <c s="128" r="F62"/>
      <c s="90" r="G62" t="s">
        <v>328</v>
      </c>
      <c s="91" r="H62">
        <v>1081600.00000000</v>
      </c>
      <c s="91" r="I62"/>
      <c s="91" r="J62">
        <v>1081600.00000000</v>
      </c>
      <c s="91" r="K62"/>
      <c s="91" r="L62"/>
      <c s="91" r="M62"/>
      <c s="91" r="N62">
        <v>1081600.00000000</v>
      </c>
      <c s="91" r="O62"/>
      <c s="91" r="P62"/>
      <c s="91" r="Q62"/>
      <c s="91" r="R62"/>
      <c s="91" r="S62"/>
      <c s="91" r="T62"/>
      <c s="91" r="U62"/>
      <c s="91" r="V62">
        <v>322000.99000000</v>
      </c>
      <c s="91" r="W62"/>
      <c s="91" r="X62">
        <v>322000.99000000</v>
      </c>
      <c s="91" r="Y62"/>
      <c s="91" r="Z62"/>
      <c s="91" r="AA62"/>
      <c s="91" r="AB62">
        <v>322000.99000000</v>
      </c>
      <c s="91" r="AC62"/>
      <c s="91" r="AD62"/>
      <c s="91" r="AE62"/>
      <c s="91" r="AF62"/>
      <c s="91" r="AG62"/>
      <c s="91" r="AH62"/>
      <c s="93" r="AI62"/>
      <c s="129" r="AJ62"/>
      <c s="95" r="AK62" t="s">
        <v>402</v>
      </c>
      <c s="0" r="AL62"/>
    </row>
    <row r="63" ht="18.78700000" customHeight="1">
      <c s="0" r="A63"/>
      <c s="262" r="B63" t="s">
        <v>330</v>
      </c>
      <c s="99" r="C63" t="s">
        <v>316</v>
      </c>
      <c s="100" r="D63" t="s">
        <v>390</v>
      </c>
      <c s="130" r="E63"/>
      <c s="131" r="F63"/>
      <c s="100" r="G63" t="s">
        <v>331</v>
      </c>
      <c s="91" r="H63">
        <v>225617.76000000</v>
      </c>
      <c s="104" r="I63"/>
      <c s="91" r="J63">
        <v>225617.76000000</v>
      </c>
      <c s="104" r="K63"/>
      <c s="105" r="L63"/>
      <c s="105" r="M63"/>
      <c s="105" r="N63">
        <v>225617.76000000</v>
      </c>
      <c s="105" r="O63"/>
      <c s="105" r="P63"/>
      <c s="105" r="Q63"/>
      <c s="105" r="R63"/>
      <c s="105" r="S63"/>
      <c s="105" r="T63"/>
      <c s="105" r="U63"/>
      <c s="91" r="V63">
        <v>77656.07000000</v>
      </c>
      <c s="104" r="W63"/>
      <c s="91" r="X63">
        <v>77656.07000000</v>
      </c>
      <c s="104" r="Y63"/>
      <c s="105" r="Z63"/>
      <c s="105" r="AA63"/>
      <c s="105" r="AB63">
        <v>77656.07000000</v>
      </c>
      <c s="105" r="AC63"/>
      <c s="105" r="AD63"/>
      <c s="105" r="AE63"/>
      <c s="105" r="AF63"/>
      <c s="105" r="AG63"/>
      <c s="105" r="AH63"/>
      <c s="112" r="AI63"/>
      <c s="251" r="AJ63">
        <f>D63&amp;G63</f>
      </c>
      <c s="95" r="AK63">
        <f>D63&amp;G63</f>
      </c>
      <c s="0" r="AL63"/>
    </row>
    <row r="64" ht="27.65600000" customHeight="1">
      <c s="0" r="A64"/>
      <c s="263" r="B64" t="s">
        <v>332</v>
      </c>
      <c s="99" r="C64" t="s">
        <v>316</v>
      </c>
      <c s="100" r="D64" t="s">
        <v>390</v>
      </c>
      <c s="130" r="E64"/>
      <c s="131" r="F64"/>
      <c s="100" r="G64" t="s">
        <v>333</v>
      </c>
      <c s="91" r="H64">
        <v>6545.00000000</v>
      </c>
      <c s="104" r="I64"/>
      <c s="91" r="J64">
        <v>6545.00000000</v>
      </c>
      <c s="104" r="K64"/>
      <c s="105" r="L64"/>
      <c s="105" r="M64"/>
      <c s="105" r="N64">
        <v>6545.00000000</v>
      </c>
      <c s="105" r="O64"/>
      <c s="105" r="P64"/>
      <c s="105" r="Q64"/>
      <c s="105" r="R64"/>
      <c s="105" r="S64"/>
      <c s="105" r="T64"/>
      <c s="105" r="U64"/>
      <c s="91" r="V64">
        <v>0.00000000</v>
      </c>
      <c s="104" r="W64"/>
      <c s="91" r="X64">
        <v>0.00000000</v>
      </c>
      <c s="104" r="Y64"/>
      <c s="105" r="Z64"/>
      <c s="105" r="AA64"/>
      <c s="105" r="AB64"/>
      <c s="105" r="AC64"/>
      <c s="105" r="AD64"/>
      <c s="105" r="AE64"/>
      <c s="105" r="AF64"/>
      <c s="105" r="AG64"/>
      <c s="105" r="AH64"/>
      <c s="112" r="AI64"/>
      <c s="251" r="AJ64">
        <f>D64&amp;G64</f>
      </c>
      <c s="95" r="AK64">
        <f>D64&amp;G64</f>
      </c>
      <c s="0" r="AL64"/>
    </row>
    <row r="65" ht="18.78700000" customHeight="1">
      <c s="0" r="A65"/>
      <c s="263" r="B65" t="s">
        <v>403</v>
      </c>
      <c s="99" r="C65" t="s">
        <v>316</v>
      </c>
      <c s="100" r="D65" t="s">
        <v>390</v>
      </c>
      <c s="130" r="E65"/>
      <c s="131" r="F65"/>
      <c s="100" r="G65" t="s">
        <v>404</v>
      </c>
      <c s="91" r="H65">
        <v>781300.00000000</v>
      </c>
      <c s="104" r="I65"/>
      <c s="91" r="J65">
        <v>781300.00000000</v>
      </c>
      <c s="104" r="K65"/>
      <c s="105" r="L65"/>
      <c s="105" r="M65"/>
      <c s="105" r="N65">
        <v>781300.00000000</v>
      </c>
      <c s="105" r="O65"/>
      <c s="105" r="P65"/>
      <c s="105" r="Q65"/>
      <c s="105" r="R65"/>
      <c s="105" r="S65"/>
      <c s="105" r="T65"/>
      <c s="105" r="U65"/>
      <c s="91" r="V65">
        <v>223000.00000000</v>
      </c>
      <c s="104" r="W65"/>
      <c s="91" r="X65">
        <v>223000.00000000</v>
      </c>
      <c s="104" r="Y65"/>
      <c s="105" r="Z65"/>
      <c s="105" r="AA65"/>
      <c s="105" r="AB65">
        <v>223000.00000000</v>
      </c>
      <c s="105" r="AC65"/>
      <c s="105" r="AD65"/>
      <c s="105" r="AE65"/>
      <c s="105" r="AF65"/>
      <c s="105" r="AG65"/>
      <c s="105" r="AH65"/>
      <c s="112" r="AI65"/>
      <c s="251" r="AJ65">
        <f>D65&amp;G65</f>
      </c>
      <c s="95" r="AK65">
        <f>D65&amp;G65</f>
      </c>
      <c s="0" r="AL65"/>
    </row>
    <row r="66" ht="36.52500000" customHeight="1">
      <c s="0" r="A66"/>
      <c s="263" r="B66" t="s">
        <v>334</v>
      </c>
      <c s="99" r="C66" t="s">
        <v>316</v>
      </c>
      <c s="100" r="D66" t="s">
        <v>390</v>
      </c>
      <c s="130" r="E66"/>
      <c s="131" r="F66"/>
      <c s="100" r="G66" t="s">
        <v>335</v>
      </c>
      <c s="91" r="H66">
        <v>68137.24000000</v>
      </c>
      <c s="104" r="I66"/>
      <c s="91" r="J66">
        <v>68137.24000000</v>
      </c>
      <c s="104" r="K66"/>
      <c s="105" r="L66"/>
      <c s="105" r="M66"/>
      <c s="105" r="N66">
        <v>68137.24000000</v>
      </c>
      <c s="105" r="O66"/>
      <c s="105" r="P66"/>
      <c s="105" r="Q66"/>
      <c s="105" r="R66"/>
      <c s="105" r="S66"/>
      <c s="105" r="T66"/>
      <c s="105" r="U66"/>
      <c s="91" r="V66">
        <v>21344.92000000</v>
      </c>
      <c s="104" r="W66"/>
      <c s="91" r="X66">
        <v>21344.92000000</v>
      </c>
      <c s="104" r="Y66"/>
      <c s="105" r="Z66"/>
      <c s="105" r="AA66"/>
      <c s="105" r="AB66">
        <v>21344.92000000</v>
      </c>
      <c s="105" r="AC66"/>
      <c s="105" r="AD66"/>
      <c s="105" r="AE66"/>
      <c s="105" r="AF66"/>
      <c s="105" r="AG66"/>
      <c s="105" r="AH66"/>
      <c s="112" r="AI66"/>
      <c s="251" r="AJ66">
        <f>D66&amp;G66</f>
      </c>
      <c s="95" r="AK66">
        <f>D66&amp;G66</f>
      </c>
      <c s="0" r="AL66"/>
    </row>
    <row r="67" ht="18.78700000" customHeight="1">
      <c s="0" r="A67"/>
      <c s="88" r="B67" t="s">
        <v>341</v>
      </c>
      <c s="89" r="C67" t="s">
        <v>316</v>
      </c>
      <c s="90" r="D67" t="s">
        <v>390</v>
      </c>
      <c s="127" r="E67"/>
      <c s="128" r="F67"/>
      <c s="90" r="G67" t="s">
        <v>316</v>
      </c>
      <c s="91" r="H67">
        <v>11534259.14000000</v>
      </c>
      <c s="91" r="I67"/>
      <c s="91" r="J67">
        <v>11534259.14000000</v>
      </c>
      <c s="91" r="K67"/>
      <c s="91" r="L67"/>
      <c s="91" r="M67"/>
      <c s="91" r="N67">
        <v>11534259.14000000</v>
      </c>
      <c s="91" r="O67"/>
      <c s="91" r="P67"/>
      <c s="91" r="Q67"/>
      <c s="91" r="R67"/>
      <c s="91" r="S67"/>
      <c s="91" r="T67"/>
      <c s="91" r="U67"/>
      <c s="91" r="V67">
        <v>2707620.23000000</v>
      </c>
      <c s="91" r="W67"/>
      <c s="91" r="X67">
        <v>2707620.23000000</v>
      </c>
      <c s="91" r="Y67"/>
      <c s="91" r="Z67"/>
      <c s="91" r="AA67"/>
      <c s="91" r="AB67">
        <v>2707620.23000000</v>
      </c>
      <c s="91" r="AC67"/>
      <c s="91" r="AD67"/>
      <c s="91" r="AE67"/>
      <c s="91" r="AF67"/>
      <c s="91" r="AG67"/>
      <c s="91" r="AH67"/>
      <c s="93" r="AI67"/>
      <c s="129" r="AJ67"/>
      <c s="95" r="AK67" t="s">
        <v>405</v>
      </c>
      <c s="0" r="AL67"/>
    </row>
    <row r="68" ht="27.65600000" customHeight="1">
      <c s="0" r="A68"/>
      <c s="96" r="B68" t="s">
        <v>343</v>
      </c>
      <c s="89" r="C68" t="s">
        <v>316</v>
      </c>
      <c s="90" r="D68" t="s">
        <v>390</v>
      </c>
      <c s="127" r="E68"/>
      <c s="128" r="F68"/>
      <c s="90" r="G68" t="s">
        <v>344</v>
      </c>
      <c s="91" r="H68">
        <v>11534259.14000000</v>
      </c>
      <c s="91" r="I68"/>
      <c s="91" r="J68">
        <v>11534259.14000000</v>
      </c>
      <c s="91" r="K68"/>
      <c s="91" r="L68"/>
      <c s="91" r="M68"/>
      <c s="91" r="N68">
        <v>11534259.14000000</v>
      </c>
      <c s="91" r="O68"/>
      <c s="91" r="P68"/>
      <c s="91" r="Q68"/>
      <c s="91" r="R68"/>
      <c s="91" r="S68"/>
      <c s="91" r="T68"/>
      <c s="91" r="U68"/>
      <c s="91" r="V68">
        <v>2707620.23000000</v>
      </c>
      <c s="91" r="W68"/>
      <c s="91" r="X68">
        <v>2707620.23000000</v>
      </c>
      <c s="91" r="Y68"/>
      <c s="91" r="Z68"/>
      <c s="91" r="AA68"/>
      <c s="91" r="AB68">
        <v>2707620.23000000</v>
      </c>
      <c s="91" r="AC68"/>
      <c s="91" r="AD68"/>
      <c s="91" r="AE68"/>
      <c s="91" r="AF68"/>
      <c s="91" r="AG68"/>
      <c s="91" r="AH68"/>
      <c s="93" r="AI68"/>
      <c s="129" r="AJ68"/>
      <c s="95" r="AK68" t="s">
        <v>406</v>
      </c>
      <c s="0" r="AL68"/>
    </row>
    <row r="69" ht="18.78700000" customHeight="1">
      <c s="0" r="A69"/>
      <c s="262" r="B69" t="s">
        <v>346</v>
      </c>
      <c s="99" r="C69" t="s">
        <v>316</v>
      </c>
      <c s="100" r="D69" t="s">
        <v>390</v>
      </c>
      <c s="130" r="E69"/>
      <c s="131" r="F69"/>
      <c s="100" r="G69" t="s">
        <v>347</v>
      </c>
      <c s="91" r="H69">
        <v>1202400.06000000</v>
      </c>
      <c s="104" r="I69"/>
      <c s="91" r="J69">
        <v>1202400.06000000</v>
      </c>
      <c s="104" r="K69"/>
      <c s="105" r="L69"/>
      <c s="105" r="M69"/>
      <c s="105" r="N69">
        <v>1202400.06000000</v>
      </c>
      <c s="105" r="O69"/>
      <c s="105" r="P69"/>
      <c s="105" r="Q69"/>
      <c s="105" r="R69"/>
      <c s="105" r="S69"/>
      <c s="105" r="T69"/>
      <c s="105" r="U69"/>
      <c s="91" r="V69">
        <v>286755.88000000</v>
      </c>
      <c s="104" r="W69"/>
      <c s="91" r="X69">
        <v>286755.88000000</v>
      </c>
      <c s="104" r="Y69"/>
      <c s="105" r="Z69"/>
      <c s="105" r="AA69"/>
      <c s="105" r="AB69">
        <v>286755.88000000</v>
      </c>
      <c s="105" r="AC69"/>
      <c s="105" r="AD69"/>
      <c s="105" r="AE69"/>
      <c s="105" r="AF69"/>
      <c s="105" r="AG69"/>
      <c s="105" r="AH69"/>
      <c s="112" r="AI69"/>
      <c s="251" r="AJ69">
        <f>D69&amp;G69</f>
      </c>
      <c s="95" r="AK69">
        <f>D69&amp;G69</f>
      </c>
      <c s="0" r="AL69"/>
    </row>
    <row r="70" ht="11.25000000" customHeight="1">
      <c s="0" r="A70"/>
      <c s="263" r="B70" t="s">
        <v>348</v>
      </c>
      <c s="99" r="C70" t="s">
        <v>316</v>
      </c>
      <c s="100" r="D70" t="s">
        <v>390</v>
      </c>
      <c s="130" r="E70"/>
      <c s="131" r="F70"/>
      <c s="100" r="G70" t="s">
        <v>349</v>
      </c>
      <c s="91" r="H70">
        <v>8019309.08000000</v>
      </c>
      <c s="104" r="I70"/>
      <c s="91" r="J70">
        <v>8019309.08000000</v>
      </c>
      <c s="104" r="K70"/>
      <c s="105" r="L70"/>
      <c s="105" r="M70"/>
      <c s="105" r="N70">
        <v>8019309.08000000</v>
      </c>
      <c s="105" r="O70"/>
      <c s="105" r="P70"/>
      <c s="105" r="Q70"/>
      <c s="105" r="R70"/>
      <c s="105" r="S70"/>
      <c s="105" r="T70"/>
      <c s="105" r="U70"/>
      <c s="91" r="V70">
        <v>1415634.19000000</v>
      </c>
      <c s="104" r="W70"/>
      <c s="91" r="X70">
        <v>1415634.19000000</v>
      </c>
      <c s="104" r="Y70"/>
      <c s="105" r="Z70"/>
      <c s="105" r="AA70"/>
      <c s="105" r="AB70">
        <v>1415634.19000000</v>
      </c>
      <c s="105" r="AC70"/>
      <c s="105" r="AD70"/>
      <c s="105" r="AE70"/>
      <c s="105" r="AF70"/>
      <c s="105" r="AG70"/>
      <c s="105" r="AH70"/>
      <c s="112" r="AI70"/>
      <c s="251" r="AJ70">
        <f>D70&amp;G70</f>
      </c>
      <c s="95" r="AK70">
        <f>D70&amp;G70</f>
      </c>
      <c s="0" r="AL70"/>
    </row>
    <row r="71" ht="11.25000000" customHeight="1">
      <c s="0" r="A71"/>
      <c s="263" r="B71" t="s">
        <v>350</v>
      </c>
      <c s="99" r="C71" t="s">
        <v>316</v>
      </c>
      <c s="100" r="D71" t="s">
        <v>390</v>
      </c>
      <c s="130" r="E71"/>
      <c s="131" r="F71"/>
      <c s="100" r="G71" t="s">
        <v>351</v>
      </c>
      <c s="91" r="H71">
        <v>2312550.00000000</v>
      </c>
      <c s="104" r="I71"/>
      <c s="91" r="J71">
        <v>2312550.00000000</v>
      </c>
      <c s="104" r="K71"/>
      <c s="105" r="L71"/>
      <c s="105" r="M71"/>
      <c s="105" r="N71">
        <v>2312550.00000000</v>
      </c>
      <c s="105" r="O71"/>
      <c s="105" r="P71"/>
      <c s="105" r="Q71"/>
      <c s="105" r="R71"/>
      <c s="105" r="S71"/>
      <c s="105" r="T71"/>
      <c s="105" r="U71"/>
      <c s="91" r="V71">
        <v>1005230.16000000</v>
      </c>
      <c s="104" r="W71"/>
      <c s="91" r="X71">
        <v>1005230.16000000</v>
      </c>
      <c s="104" r="Y71"/>
      <c s="105" r="Z71"/>
      <c s="105" r="AA71"/>
      <c s="105" r="AB71">
        <v>1005230.16000000</v>
      </c>
      <c s="105" r="AC71"/>
      <c s="105" r="AD71"/>
      <c s="105" r="AE71"/>
      <c s="105" r="AF71"/>
      <c s="105" r="AG71"/>
      <c s="105" r="AH71"/>
      <c s="112" r="AI71"/>
      <c s="251" r="AJ71">
        <f>D71&amp;G71</f>
      </c>
      <c s="95" r="AK71">
        <f>D71&amp;G71</f>
      </c>
      <c s="0" r="AL71"/>
    </row>
    <row r="72" ht="18.78700000" customHeight="1">
      <c s="0" r="A72"/>
      <c s="88" r="B72" t="s">
        <v>352</v>
      </c>
      <c s="89" r="C72" t="s">
        <v>316</v>
      </c>
      <c s="90" r="D72" t="s">
        <v>390</v>
      </c>
      <c s="127" r="E72"/>
      <c s="128" r="F72"/>
      <c s="90" r="G72" t="s">
        <v>353</v>
      </c>
      <c s="91" r="H72">
        <v>341900.00000000</v>
      </c>
      <c s="91" r="I72"/>
      <c s="91" r="J72">
        <v>341900.00000000</v>
      </c>
      <c s="91" r="K72"/>
      <c s="91" r="L72"/>
      <c s="91" r="M72"/>
      <c s="91" r="N72">
        <v>341900.00000000</v>
      </c>
      <c s="91" r="O72"/>
      <c s="91" r="P72"/>
      <c s="91" r="Q72"/>
      <c s="91" r="R72"/>
      <c s="91" r="S72"/>
      <c s="91" r="T72"/>
      <c s="91" r="U72"/>
      <c s="91" r="V72">
        <v>0.00000000</v>
      </c>
      <c s="91" r="W72"/>
      <c s="91" r="X72">
        <v>0.00000000</v>
      </c>
      <c s="91" r="Y72"/>
      <c s="91" r="Z72"/>
      <c s="91" r="AA72"/>
      <c s="91" r="AB72"/>
      <c s="91" r="AC72"/>
      <c s="91" r="AD72"/>
      <c s="91" r="AE72"/>
      <c s="91" r="AF72"/>
      <c s="91" r="AG72"/>
      <c s="91" r="AH72"/>
      <c s="93" r="AI72"/>
      <c s="129" r="AJ72"/>
      <c s="95" r="AK72" t="s">
        <v>407</v>
      </c>
      <c s="0" r="AL72"/>
    </row>
    <row r="73" ht="11.25000000" customHeight="1">
      <c s="0" r="A73"/>
      <c s="262" r="B73" t="s">
        <v>355</v>
      </c>
      <c s="99" r="C73" t="s">
        <v>316</v>
      </c>
      <c s="100" r="D73" t="s">
        <v>390</v>
      </c>
      <c s="130" r="E73"/>
      <c s="131" r="F73"/>
      <c s="100" r="G73" t="s">
        <v>356</v>
      </c>
      <c s="91" r="H73">
        <v>341900.00000000</v>
      </c>
      <c s="104" r="I73"/>
      <c s="91" r="J73">
        <v>341900.00000000</v>
      </c>
      <c s="104" r="K73"/>
      <c s="105" r="L73"/>
      <c s="105" r="M73"/>
      <c s="105" r="N73">
        <v>341900.00000000</v>
      </c>
      <c s="105" r="O73"/>
      <c s="105" r="P73"/>
      <c s="105" r="Q73"/>
      <c s="105" r="R73"/>
      <c s="105" r="S73"/>
      <c s="105" r="T73"/>
      <c s="105" r="U73"/>
      <c s="91" r="V73">
        <v>0.00000000</v>
      </c>
      <c s="104" r="W73"/>
      <c s="91" r="X73">
        <v>0.00000000</v>
      </c>
      <c s="104" r="Y73"/>
      <c s="105" r="Z73"/>
      <c s="105" r="AA73"/>
      <c s="105" r="AB73"/>
      <c s="105" r="AC73"/>
      <c s="105" r="AD73"/>
      <c s="105" r="AE73"/>
      <c s="105" r="AF73"/>
      <c s="105" r="AG73"/>
      <c s="105" r="AH73"/>
      <c s="112" r="AI73"/>
      <c s="251" r="AJ73">
        <f>D73&amp;G73</f>
      </c>
      <c s="95" r="AK73">
        <f>D73&amp;G73</f>
      </c>
      <c s="0" r="AL73"/>
    </row>
    <row r="74" ht="27.65600000" customHeight="1">
      <c s="0" r="A74"/>
      <c s="88" r="B74" t="s">
        <v>408</v>
      </c>
      <c s="89" r="C74" t="s">
        <v>316</v>
      </c>
      <c s="90" r="D74" t="s">
        <v>390</v>
      </c>
      <c s="127" r="E74"/>
      <c s="128" r="F74"/>
      <c s="90" r="G74" t="s">
        <v>409</v>
      </c>
      <c s="91" r="H74">
        <v>2900000.00000000</v>
      </c>
      <c s="91" r="I74"/>
      <c s="91" r="J74">
        <v>2900000.00000000</v>
      </c>
      <c s="91" r="K74"/>
      <c s="91" r="L74"/>
      <c s="91" r="M74"/>
      <c s="91" r="N74">
        <v>2900000.00000000</v>
      </c>
      <c s="91" r="O74"/>
      <c s="91" r="P74"/>
      <c s="91" r="Q74"/>
      <c s="91" r="R74"/>
      <c s="91" r="S74"/>
      <c s="91" r="T74"/>
      <c s="91" r="U74"/>
      <c s="91" r="V74">
        <v>1587720.07000000</v>
      </c>
      <c s="91" r="W74"/>
      <c s="91" r="X74">
        <v>1587720.07000000</v>
      </c>
      <c s="91" r="Y74"/>
      <c s="91" r="Z74"/>
      <c s="91" r="AA74"/>
      <c s="91" r="AB74">
        <v>1587720.07000000</v>
      </c>
      <c s="91" r="AC74"/>
      <c s="91" r="AD74"/>
      <c s="91" r="AE74"/>
      <c s="91" r="AF74"/>
      <c s="91" r="AG74"/>
      <c s="91" r="AH74"/>
      <c s="93" r="AI74"/>
      <c s="129" r="AJ74"/>
      <c s="95" r="AK74" t="s">
        <v>410</v>
      </c>
      <c s="0" r="AL74"/>
    </row>
    <row r="75" ht="11.25000000" customHeight="1">
      <c s="0" r="A75"/>
      <c s="96" r="B75" t="s">
        <v>411</v>
      </c>
      <c s="89" r="C75" t="s">
        <v>316</v>
      </c>
      <c s="90" r="D75" t="s">
        <v>390</v>
      </c>
      <c s="127" r="E75"/>
      <c s="128" r="F75"/>
      <c s="90" r="G75" t="s">
        <v>412</v>
      </c>
      <c s="91" r="H75">
        <v>2900000.00000000</v>
      </c>
      <c s="91" r="I75"/>
      <c s="91" r="J75">
        <v>2900000.00000000</v>
      </c>
      <c s="91" r="K75"/>
      <c s="91" r="L75"/>
      <c s="91" r="M75"/>
      <c s="91" r="N75">
        <v>2900000.00000000</v>
      </c>
      <c s="91" r="O75"/>
      <c s="91" r="P75"/>
      <c s="91" r="Q75"/>
      <c s="91" r="R75"/>
      <c s="91" r="S75"/>
      <c s="91" r="T75"/>
      <c s="91" r="U75"/>
      <c s="91" r="V75">
        <v>1587720.07000000</v>
      </c>
      <c s="91" r="W75"/>
      <c s="91" r="X75">
        <v>1587720.07000000</v>
      </c>
      <c s="91" r="Y75"/>
      <c s="91" r="Z75"/>
      <c s="91" r="AA75"/>
      <c s="91" r="AB75">
        <v>1587720.07000000</v>
      </c>
      <c s="91" r="AC75"/>
      <c s="91" r="AD75"/>
      <c s="91" r="AE75"/>
      <c s="91" r="AF75"/>
      <c s="91" r="AG75"/>
      <c s="91" r="AH75"/>
      <c s="93" r="AI75"/>
      <c s="129" r="AJ75"/>
      <c s="95" r="AK75" t="s">
        <v>413</v>
      </c>
      <c s="0" r="AL75"/>
    </row>
    <row r="76" ht="45.39400000" customHeight="1">
      <c s="0" r="A76"/>
      <c s="262" r="B76" t="s">
        <v>414</v>
      </c>
      <c s="99" r="C76" t="s">
        <v>316</v>
      </c>
      <c s="100" r="D76" t="s">
        <v>390</v>
      </c>
      <c s="130" r="E76"/>
      <c s="131" r="F76"/>
      <c s="100" r="G76" t="s">
        <v>415</v>
      </c>
      <c s="91" r="H76">
        <v>2900000.00000000</v>
      </c>
      <c s="104" r="I76"/>
      <c s="91" r="J76">
        <v>2900000.00000000</v>
      </c>
      <c s="104" r="K76"/>
      <c s="105" r="L76"/>
      <c s="105" r="M76"/>
      <c s="105" r="N76">
        <v>2900000.00000000</v>
      </c>
      <c s="105" r="O76"/>
      <c s="105" r="P76"/>
      <c s="105" r="Q76"/>
      <c s="105" r="R76"/>
      <c s="105" r="S76"/>
      <c s="105" r="T76"/>
      <c s="105" r="U76"/>
      <c s="91" r="V76">
        <v>1587720.07000000</v>
      </c>
      <c s="104" r="W76"/>
      <c s="91" r="X76">
        <v>1587720.07000000</v>
      </c>
      <c s="104" r="Y76"/>
      <c s="105" r="Z76"/>
      <c s="105" r="AA76"/>
      <c s="105" r="AB76">
        <v>1587720.07000000</v>
      </c>
      <c s="105" r="AC76"/>
      <c s="105" r="AD76"/>
      <c s="105" r="AE76"/>
      <c s="105" r="AF76"/>
      <c s="105" r="AG76"/>
      <c s="105" r="AH76"/>
      <c s="112" r="AI76"/>
      <c s="251" r="AJ76">
        <f>D76&amp;G76</f>
      </c>
      <c s="95" r="AK76">
        <f>D76&amp;G76</f>
      </c>
      <c s="0" r="AL76"/>
    </row>
    <row r="77" ht="11.25000000" customHeight="1">
      <c s="0" r="A77"/>
      <c s="88" r="B77" t="s">
        <v>357</v>
      </c>
      <c s="89" r="C77" t="s">
        <v>316</v>
      </c>
      <c s="90" r="D77" t="s">
        <v>390</v>
      </c>
      <c s="127" r="E77"/>
      <c s="128" r="F77"/>
      <c s="90" r="G77" t="s">
        <v>358</v>
      </c>
      <c s="91" r="H77">
        <v>790550.00000000</v>
      </c>
      <c s="91" r="I77"/>
      <c s="91" r="J77">
        <v>790550.00000000</v>
      </c>
      <c s="91" r="K77"/>
      <c s="91" r="L77"/>
      <c s="91" r="M77"/>
      <c s="91" r="N77">
        <v>790550.00000000</v>
      </c>
      <c s="91" r="O77"/>
      <c s="91" r="P77"/>
      <c s="91" r="Q77"/>
      <c s="91" r="R77"/>
      <c s="91" r="S77"/>
      <c s="91" r="T77"/>
      <c s="91" r="U77"/>
      <c s="91" r="V77">
        <v>768518.86000000</v>
      </c>
      <c s="91" r="W77"/>
      <c s="91" r="X77">
        <v>768518.86000000</v>
      </c>
      <c s="91" r="Y77"/>
      <c s="91" r="Z77"/>
      <c s="91" r="AA77"/>
      <c s="91" r="AB77">
        <v>768518.86000000</v>
      </c>
      <c s="91" r="AC77"/>
      <c s="91" r="AD77"/>
      <c s="91" r="AE77"/>
      <c s="91" r="AF77"/>
      <c s="91" r="AG77"/>
      <c s="91" r="AH77"/>
      <c s="93" r="AI77"/>
      <c s="129" r="AJ77"/>
      <c s="95" r="AK77" t="s">
        <v>416</v>
      </c>
      <c s="0" r="AL77"/>
    </row>
    <row r="78" ht="11.25000000" customHeight="1">
      <c s="0" r="A78"/>
      <c s="96" r="B78" t="s">
        <v>417</v>
      </c>
      <c s="89" r="C78" t="s">
        <v>316</v>
      </c>
      <c s="90" r="D78" t="s">
        <v>390</v>
      </c>
      <c s="127" r="E78"/>
      <c s="128" r="F78"/>
      <c s="90" r="G78" t="s">
        <v>418</v>
      </c>
      <c s="91" r="H78">
        <v>750000.00000000</v>
      </c>
      <c s="91" r="I78"/>
      <c s="91" r="J78">
        <v>750000.00000000</v>
      </c>
      <c s="91" r="K78"/>
      <c s="91" r="L78"/>
      <c s="91" r="M78"/>
      <c s="91" r="N78">
        <v>750000.00000000</v>
      </c>
      <c s="91" r="O78"/>
      <c s="91" r="P78"/>
      <c s="91" r="Q78"/>
      <c s="91" r="R78"/>
      <c s="91" r="S78"/>
      <c s="91" r="T78"/>
      <c s="91" r="U78"/>
      <c s="91" r="V78">
        <v>750000.00000000</v>
      </c>
      <c s="91" r="W78"/>
      <c s="91" r="X78">
        <v>750000.00000000</v>
      </c>
      <c s="91" r="Y78"/>
      <c s="91" r="Z78"/>
      <c s="91" r="AA78"/>
      <c s="91" r="AB78">
        <v>750000.00000000</v>
      </c>
      <c s="91" r="AC78"/>
      <c s="91" r="AD78"/>
      <c s="91" r="AE78"/>
      <c s="91" r="AF78"/>
      <c s="91" r="AG78"/>
      <c s="91" r="AH78"/>
      <c s="93" r="AI78"/>
      <c s="129" r="AJ78"/>
      <c s="95" r="AK78" t="s">
        <v>419</v>
      </c>
      <c s="0" r="AL78"/>
    </row>
    <row r="79" ht="27.65600000" customHeight="1">
      <c s="0" r="A79"/>
      <c s="262" r="B79" t="s">
        <v>420</v>
      </c>
      <c s="99" r="C79" t="s">
        <v>316</v>
      </c>
      <c s="100" r="D79" t="s">
        <v>390</v>
      </c>
      <c s="130" r="E79"/>
      <c s="131" r="F79"/>
      <c s="100" r="G79" t="s">
        <v>421</v>
      </c>
      <c s="91" r="H79">
        <v>750000.00000000</v>
      </c>
      <c s="104" r="I79"/>
      <c s="91" r="J79">
        <v>750000.00000000</v>
      </c>
      <c s="104" r="K79"/>
      <c s="105" r="L79"/>
      <c s="105" r="M79"/>
      <c s="105" r="N79">
        <v>750000.00000000</v>
      </c>
      <c s="105" r="O79"/>
      <c s="105" r="P79"/>
      <c s="105" r="Q79"/>
      <c s="105" r="R79"/>
      <c s="105" r="S79"/>
      <c s="105" r="T79"/>
      <c s="105" r="U79"/>
      <c s="91" r="V79">
        <v>750000.00000000</v>
      </c>
      <c s="104" r="W79"/>
      <c s="91" r="X79">
        <v>750000.00000000</v>
      </c>
      <c s="104" r="Y79"/>
      <c s="105" r="Z79"/>
      <c s="105" r="AA79"/>
      <c s="105" r="AB79">
        <v>750000.00000000</v>
      </c>
      <c s="105" r="AC79"/>
      <c s="105" r="AD79"/>
      <c s="105" r="AE79"/>
      <c s="105" r="AF79"/>
      <c s="105" r="AG79"/>
      <c s="105" r="AH79"/>
      <c s="112" r="AI79"/>
      <c s="251" r="AJ79">
        <f>D79&amp;G79</f>
      </c>
      <c s="95" r="AK79">
        <f>D79&amp;G79</f>
      </c>
      <c s="0" r="AL79"/>
    </row>
    <row r="80" ht="11.25000000" customHeight="1">
      <c s="0" r="A80"/>
      <c s="88" r="B80" t="s">
        <v>360</v>
      </c>
      <c s="89" r="C80" t="s">
        <v>316</v>
      </c>
      <c s="90" r="D80" t="s">
        <v>390</v>
      </c>
      <c s="127" r="E80"/>
      <c s="128" r="F80"/>
      <c s="90" r="G80" t="s">
        <v>361</v>
      </c>
      <c s="91" r="H80">
        <v>40550.00000000</v>
      </c>
      <c s="91" r="I80"/>
      <c s="91" r="J80">
        <v>40550.00000000</v>
      </c>
      <c s="91" r="K80"/>
      <c s="91" r="L80"/>
      <c s="91" r="M80"/>
      <c s="91" r="N80">
        <v>40550.00000000</v>
      </c>
      <c s="91" r="O80"/>
      <c s="91" r="P80"/>
      <c s="91" r="Q80"/>
      <c s="91" r="R80"/>
      <c s="91" r="S80"/>
      <c s="91" r="T80"/>
      <c s="91" r="U80"/>
      <c s="91" r="V80">
        <v>18518.86000000</v>
      </c>
      <c s="91" r="W80"/>
      <c s="91" r="X80">
        <v>18518.86000000</v>
      </c>
      <c s="91" r="Y80"/>
      <c s="91" r="Z80"/>
      <c s="91" r="AA80"/>
      <c s="91" r="AB80">
        <v>18518.86000000</v>
      </c>
      <c s="91" r="AC80"/>
      <c s="91" r="AD80"/>
      <c s="91" r="AE80"/>
      <c s="91" r="AF80"/>
      <c s="91" r="AG80"/>
      <c s="91" r="AH80"/>
      <c s="93" r="AI80"/>
      <c s="129" r="AJ80"/>
      <c s="95" r="AK80" t="s">
        <v>422</v>
      </c>
      <c s="0" r="AL80"/>
    </row>
    <row r="81" ht="18.78700000" customHeight="1">
      <c s="0" r="A81"/>
      <c s="262" r="B81" t="s">
        <v>363</v>
      </c>
      <c s="99" r="C81" t="s">
        <v>316</v>
      </c>
      <c s="100" r="D81" t="s">
        <v>390</v>
      </c>
      <c s="130" r="E81"/>
      <c s="131" r="F81"/>
      <c s="100" r="G81" t="s">
        <v>364</v>
      </c>
      <c s="91" r="H81">
        <v>17450.00000000</v>
      </c>
      <c s="104" r="I81"/>
      <c s="91" r="J81">
        <v>17450.00000000</v>
      </c>
      <c s="104" r="K81"/>
      <c s="105" r="L81"/>
      <c s="105" r="M81"/>
      <c s="105" r="N81">
        <v>17450.00000000</v>
      </c>
      <c s="105" r="O81"/>
      <c s="105" r="P81"/>
      <c s="105" r="Q81"/>
      <c s="105" r="R81"/>
      <c s="105" r="S81"/>
      <c s="105" r="T81"/>
      <c s="105" r="U81"/>
      <c s="91" r="V81">
        <v>3724.43000000</v>
      </c>
      <c s="104" r="W81"/>
      <c s="91" r="X81">
        <v>3724.43000000</v>
      </c>
      <c s="104" r="Y81"/>
      <c s="105" r="Z81"/>
      <c s="105" r="AA81"/>
      <c s="105" r="AB81">
        <v>3724.43000000</v>
      </c>
      <c s="105" r="AC81"/>
      <c s="105" r="AD81"/>
      <c s="105" r="AE81"/>
      <c s="105" r="AF81"/>
      <c s="105" r="AG81"/>
      <c s="105" r="AH81"/>
      <c s="112" r="AI81"/>
      <c s="251" r="AJ81">
        <f>D81&amp;G81</f>
      </c>
      <c s="95" r="AK81">
        <f>D81&amp;G81</f>
      </c>
      <c s="0" r="AL81"/>
    </row>
    <row r="82" ht="11.25000000" customHeight="1">
      <c s="0" r="A82"/>
      <c s="263" r="B82" t="s">
        <v>365</v>
      </c>
      <c s="99" r="C82" t="s">
        <v>316</v>
      </c>
      <c s="100" r="D82" t="s">
        <v>390</v>
      </c>
      <c s="130" r="E82"/>
      <c s="131" r="F82"/>
      <c s="100" r="G82" t="s">
        <v>366</v>
      </c>
      <c s="91" r="H82">
        <v>22000.00000000</v>
      </c>
      <c s="104" r="I82"/>
      <c s="91" r="J82">
        <v>22000.00000000</v>
      </c>
      <c s="104" r="K82"/>
      <c s="105" r="L82"/>
      <c s="105" r="M82"/>
      <c s="105" r="N82">
        <v>22000.00000000</v>
      </c>
      <c s="105" r="O82"/>
      <c s="105" r="P82"/>
      <c s="105" r="Q82"/>
      <c s="105" r="R82"/>
      <c s="105" r="S82"/>
      <c s="105" r="T82"/>
      <c s="105" r="U82"/>
      <c s="91" r="V82">
        <v>13935.67000000</v>
      </c>
      <c s="104" r="W82"/>
      <c s="91" r="X82">
        <v>13935.67000000</v>
      </c>
      <c s="104" r="Y82"/>
      <c s="105" r="Z82"/>
      <c s="105" r="AA82"/>
      <c s="105" r="AB82">
        <v>13935.67000000</v>
      </c>
      <c s="105" r="AC82"/>
      <c s="105" r="AD82"/>
      <c s="105" r="AE82"/>
      <c s="105" r="AF82"/>
      <c s="105" r="AG82"/>
      <c s="105" r="AH82"/>
      <c s="112" r="AI82"/>
      <c s="251" r="AJ82">
        <f>D82&amp;G82</f>
      </c>
      <c s="95" r="AK82">
        <f>D82&amp;G82</f>
      </c>
      <c s="0" r="AL82"/>
    </row>
    <row r="83" ht="11.25000000" customHeight="1">
      <c s="0" r="A83"/>
      <c s="263" r="B83" t="s">
        <v>367</v>
      </c>
      <c s="99" r="C83" t="s">
        <v>316</v>
      </c>
      <c s="100" r="D83" t="s">
        <v>390</v>
      </c>
      <c s="130" r="E83"/>
      <c s="131" r="F83"/>
      <c s="100" r="G83" t="s">
        <v>368</v>
      </c>
      <c s="91" r="H83">
        <v>1100.00000000</v>
      </c>
      <c s="104" r="I83"/>
      <c s="91" r="J83">
        <v>1100.00000000</v>
      </c>
      <c s="104" r="K83"/>
      <c s="105" r="L83"/>
      <c s="105" r="M83"/>
      <c s="105" r="N83">
        <v>1100.00000000</v>
      </c>
      <c s="105" r="O83"/>
      <c s="105" r="P83"/>
      <c s="105" r="Q83"/>
      <c s="105" r="R83"/>
      <c s="105" r="S83"/>
      <c s="105" r="T83"/>
      <c s="105" r="U83"/>
      <c s="91" r="V83">
        <v>858.76000000</v>
      </c>
      <c s="104" r="W83"/>
      <c s="91" r="X83">
        <v>858.76000000</v>
      </c>
      <c s="104" r="Y83"/>
      <c s="105" r="Z83"/>
      <c s="105" r="AA83"/>
      <c s="105" r="AB83">
        <v>858.76000000</v>
      </c>
      <c s="105" r="AC83"/>
      <c s="105" r="AD83"/>
      <c s="105" r="AE83"/>
      <c s="105" r="AF83"/>
      <c s="105" r="AG83"/>
      <c s="105" r="AH83"/>
      <c s="112" r="AI83"/>
      <c s="251" r="AJ83">
        <f>D83&amp;G83</f>
      </c>
      <c s="95" r="AK83">
        <f>D83&amp;G83</f>
      </c>
      <c s="0" r="AL83"/>
    </row>
    <row r="84" ht="11.25000000" customHeight="1">
      <c s="0" r="A84"/>
      <c s="88" r="B84" t="s">
        <v>423</v>
      </c>
      <c s="89" r="C84" t="s">
        <v>316</v>
      </c>
      <c s="90" r="D84" t="s">
        <v>424</v>
      </c>
      <c s="127" r="E84"/>
      <c s="128" r="F84"/>
      <c s="90" r="G84" t="s">
        <v>319</v>
      </c>
      <c s="91" r="H84">
        <v>410400.00000000</v>
      </c>
      <c s="91" r="I84"/>
      <c s="91" r="J84">
        <v>410400.00000000</v>
      </c>
      <c s="91" r="K84"/>
      <c s="91" r="L84"/>
      <c s="91" r="M84"/>
      <c s="91" r="N84">
        <v>410400.00000000</v>
      </c>
      <c s="91" r="O84"/>
      <c s="91" r="P84"/>
      <c s="91" r="Q84"/>
      <c s="91" r="R84"/>
      <c s="91" r="S84"/>
      <c s="91" r="T84"/>
      <c s="91" r="U84"/>
      <c s="91" r="V84">
        <v>121813.92000000</v>
      </c>
      <c s="91" r="W84"/>
      <c s="91" r="X84">
        <v>121813.92000000</v>
      </c>
      <c s="91" r="Y84"/>
      <c s="91" r="Z84"/>
      <c s="91" r="AA84"/>
      <c s="91" r="AB84">
        <v>121813.92000000</v>
      </c>
      <c s="91" r="AC84"/>
      <c s="91" r="AD84"/>
      <c s="91" r="AE84"/>
      <c s="91" r="AF84"/>
      <c s="91" r="AG84"/>
      <c s="91" r="AH84"/>
      <c s="93" r="AI84"/>
      <c s="129" r="AJ84"/>
      <c s="95" r="AK84" t="s">
        <v>425</v>
      </c>
      <c s="0" r="AL84"/>
    </row>
    <row r="85" ht="11.25000000" customHeight="1">
      <c s="0" r="A85"/>
      <c s="96" r="B85" t="s">
        <v>426</v>
      </c>
      <c s="89" r="C85" t="s">
        <v>316</v>
      </c>
      <c s="90" r="D85" t="s">
        <v>427</v>
      </c>
      <c s="127" r="E85"/>
      <c s="128" r="F85"/>
      <c s="90" r="G85" t="s">
        <v>319</v>
      </c>
      <c s="91" r="H85">
        <v>410400.00000000</v>
      </c>
      <c s="91" r="I85"/>
      <c s="91" r="J85">
        <v>410400.00000000</v>
      </c>
      <c s="91" r="K85"/>
      <c s="91" r="L85"/>
      <c s="91" r="M85"/>
      <c s="91" r="N85">
        <v>410400.00000000</v>
      </c>
      <c s="91" r="O85"/>
      <c s="91" r="P85"/>
      <c s="91" r="Q85"/>
      <c s="91" r="R85"/>
      <c s="91" r="S85"/>
      <c s="91" r="T85"/>
      <c s="91" r="U85"/>
      <c s="91" r="V85">
        <v>121813.92000000</v>
      </c>
      <c s="91" r="W85"/>
      <c s="91" r="X85">
        <v>121813.92000000</v>
      </c>
      <c s="91" r="Y85"/>
      <c s="91" r="Z85"/>
      <c s="91" r="AA85"/>
      <c s="91" r="AB85">
        <v>121813.92000000</v>
      </c>
      <c s="91" r="AC85"/>
      <c s="91" r="AD85"/>
      <c s="91" r="AE85"/>
      <c s="91" r="AF85"/>
      <c s="91" r="AG85"/>
      <c s="91" r="AH85"/>
      <c s="93" r="AI85"/>
      <c s="129" r="AJ85"/>
      <c s="95" r="AK85" t="s">
        <v>428</v>
      </c>
      <c s="0" r="AL85"/>
    </row>
    <row r="86" ht="45.39400000" customHeight="1">
      <c s="0" r="A86"/>
      <c s="96" r="B86" t="s">
        <v>324</v>
      </c>
      <c s="89" r="C86" t="s">
        <v>316</v>
      </c>
      <c s="90" r="D86" t="s">
        <v>427</v>
      </c>
      <c s="127" r="E86"/>
      <c s="128" r="F86"/>
      <c s="90" r="G86" t="s">
        <v>325</v>
      </c>
      <c s="91" r="H86">
        <v>383000.00000000</v>
      </c>
      <c s="91" r="I86"/>
      <c s="91" r="J86">
        <v>383000.00000000</v>
      </c>
      <c s="91" r="K86"/>
      <c s="91" r="L86"/>
      <c s="91" r="M86"/>
      <c s="91" r="N86">
        <v>383000.00000000</v>
      </c>
      <c s="91" r="O86"/>
      <c s="91" r="P86"/>
      <c s="91" r="Q86"/>
      <c s="91" r="R86"/>
      <c s="91" r="S86"/>
      <c s="91" r="T86"/>
      <c s="91" r="U86"/>
      <c s="91" r="V86">
        <v>121813.92000000</v>
      </c>
      <c s="91" r="W86"/>
      <c s="91" r="X86">
        <v>121813.92000000</v>
      </c>
      <c s="91" r="Y86"/>
      <c s="91" r="Z86"/>
      <c s="91" r="AA86"/>
      <c s="91" r="AB86">
        <v>121813.92000000</v>
      </c>
      <c s="91" r="AC86"/>
      <c s="91" r="AD86"/>
      <c s="91" r="AE86"/>
      <c s="91" r="AF86"/>
      <c s="91" r="AG86"/>
      <c s="91" r="AH86"/>
      <c s="93" r="AI86"/>
      <c s="129" r="AJ86"/>
      <c s="95" r="AK86" t="s">
        <v>429</v>
      </c>
      <c s="0" r="AL86"/>
    </row>
    <row r="87" ht="18.78700000" customHeight="1">
      <c s="0" r="A87"/>
      <c s="96" r="B87" t="s">
        <v>327</v>
      </c>
      <c s="89" r="C87" t="s">
        <v>316</v>
      </c>
      <c s="90" r="D87" t="s">
        <v>427</v>
      </c>
      <c s="127" r="E87"/>
      <c s="128" r="F87"/>
      <c s="90" r="G87" t="s">
        <v>328</v>
      </c>
      <c s="91" r="H87">
        <v>383000.00000000</v>
      </c>
      <c s="91" r="I87"/>
      <c s="91" r="J87">
        <v>383000.00000000</v>
      </c>
      <c s="91" r="K87"/>
      <c s="91" r="L87"/>
      <c s="91" r="M87"/>
      <c s="91" r="N87">
        <v>383000.00000000</v>
      </c>
      <c s="91" r="O87"/>
      <c s="91" r="P87"/>
      <c s="91" r="Q87"/>
      <c s="91" r="R87"/>
      <c s="91" r="S87"/>
      <c s="91" r="T87"/>
      <c s="91" r="U87"/>
      <c s="91" r="V87">
        <v>121813.92000000</v>
      </c>
      <c s="91" r="W87"/>
      <c s="91" r="X87">
        <v>121813.92000000</v>
      </c>
      <c s="91" r="Y87"/>
      <c s="91" r="Z87"/>
      <c s="91" r="AA87"/>
      <c s="91" r="AB87">
        <v>121813.92000000</v>
      </c>
      <c s="91" r="AC87"/>
      <c s="91" r="AD87"/>
      <c s="91" r="AE87"/>
      <c s="91" r="AF87"/>
      <c s="91" r="AG87"/>
      <c s="91" r="AH87"/>
      <c s="93" r="AI87"/>
      <c s="129" r="AJ87"/>
      <c s="95" r="AK87" t="s">
        <v>430</v>
      </c>
      <c s="0" r="AL87"/>
    </row>
    <row r="88" ht="18.78700000" customHeight="1">
      <c s="0" r="A88"/>
      <c s="262" r="B88" t="s">
        <v>330</v>
      </c>
      <c s="99" r="C88" t="s">
        <v>316</v>
      </c>
      <c s="100" r="D88" t="s">
        <v>427</v>
      </c>
      <c s="130" r="E88"/>
      <c s="131" r="F88"/>
      <c s="100" r="G88" t="s">
        <v>331</v>
      </c>
      <c s="91" r="H88">
        <v>290000.00000000</v>
      </c>
      <c s="104" r="I88"/>
      <c s="91" r="J88">
        <v>290000.00000000</v>
      </c>
      <c s="104" r="K88"/>
      <c s="105" r="L88"/>
      <c s="105" r="M88"/>
      <c s="105" r="N88">
        <v>290000.00000000</v>
      </c>
      <c s="105" r="O88"/>
      <c s="105" r="P88"/>
      <c s="105" r="Q88"/>
      <c s="105" r="R88"/>
      <c s="105" r="S88"/>
      <c s="105" r="T88"/>
      <c s="105" r="U88"/>
      <c s="91" r="V88">
        <v>94706.40000000</v>
      </c>
      <c s="104" r="W88"/>
      <c s="91" r="X88">
        <v>94706.40000000</v>
      </c>
      <c s="104" r="Y88"/>
      <c s="105" r="Z88"/>
      <c s="105" r="AA88"/>
      <c s="105" r="AB88">
        <v>94706.40000000</v>
      </c>
      <c s="105" r="AC88"/>
      <c s="105" r="AD88"/>
      <c s="105" r="AE88"/>
      <c s="105" r="AF88"/>
      <c s="105" r="AG88"/>
      <c s="105" r="AH88"/>
      <c s="112" r="AI88"/>
      <c s="251" r="AJ88">
        <f>D88&amp;G88</f>
      </c>
      <c s="95" r="AK88">
        <f>D88&amp;G88</f>
      </c>
      <c s="0" r="AL88"/>
    </row>
    <row r="89" ht="27.65600000" customHeight="1">
      <c s="0" r="A89"/>
      <c s="263" r="B89" t="s">
        <v>332</v>
      </c>
      <c s="99" r="C89" t="s">
        <v>316</v>
      </c>
      <c s="100" r="D89" t="s">
        <v>427</v>
      </c>
      <c s="130" r="E89"/>
      <c s="131" r="F89"/>
      <c s="100" r="G89" t="s">
        <v>333</v>
      </c>
      <c s="91" r="H89">
        <v>5000.00000000</v>
      </c>
      <c s="104" r="I89"/>
      <c s="91" r="J89">
        <v>5000.00000000</v>
      </c>
      <c s="104" r="K89"/>
      <c s="105" r="L89"/>
      <c s="105" r="M89"/>
      <c s="105" r="N89">
        <v>5000.00000000</v>
      </c>
      <c s="105" r="O89"/>
      <c s="105" r="P89"/>
      <c s="105" r="Q89"/>
      <c s="105" r="R89"/>
      <c s="105" r="S89"/>
      <c s="105" r="T89"/>
      <c s="105" r="U89"/>
      <c s="91" r="V89">
        <v>0.00000000</v>
      </c>
      <c s="104" r="W89"/>
      <c s="91" r="X89">
        <v>0.00000000</v>
      </c>
      <c s="104" r="Y89"/>
      <c s="105" r="Z89"/>
      <c s="105" r="AA89"/>
      <c s="105" r="AB89"/>
      <c s="105" r="AC89"/>
      <c s="105" r="AD89"/>
      <c s="105" r="AE89"/>
      <c s="105" r="AF89"/>
      <c s="105" r="AG89"/>
      <c s="105" r="AH89"/>
      <c s="112" r="AI89"/>
      <c s="251" r="AJ89">
        <f>D89&amp;G89</f>
      </c>
      <c s="95" r="AK89">
        <f>D89&amp;G89</f>
      </c>
      <c s="0" r="AL89"/>
    </row>
    <row r="90" ht="36.52500000" customHeight="1">
      <c s="0" r="A90"/>
      <c s="263" r="B90" t="s">
        <v>334</v>
      </c>
      <c s="99" r="C90" t="s">
        <v>316</v>
      </c>
      <c s="100" r="D90" t="s">
        <v>427</v>
      </c>
      <c s="130" r="E90"/>
      <c s="131" r="F90"/>
      <c s="100" r="G90" t="s">
        <v>335</v>
      </c>
      <c s="91" r="H90">
        <v>88000.00000000</v>
      </c>
      <c s="104" r="I90"/>
      <c s="91" r="J90">
        <v>88000.00000000</v>
      </c>
      <c s="104" r="K90"/>
      <c s="105" r="L90"/>
      <c s="105" r="M90"/>
      <c s="105" r="N90">
        <v>88000.00000000</v>
      </c>
      <c s="105" r="O90"/>
      <c s="105" r="P90"/>
      <c s="105" r="Q90"/>
      <c s="105" r="R90"/>
      <c s="105" r="S90"/>
      <c s="105" r="T90"/>
      <c s="105" r="U90"/>
      <c s="91" r="V90">
        <v>27107.52000000</v>
      </c>
      <c s="104" r="W90"/>
      <c s="91" r="X90">
        <v>27107.52000000</v>
      </c>
      <c s="104" r="Y90"/>
      <c s="105" r="Z90"/>
      <c s="105" r="AA90"/>
      <c s="105" r="AB90">
        <v>27107.52000000</v>
      </c>
      <c s="105" r="AC90"/>
      <c s="105" r="AD90"/>
      <c s="105" r="AE90"/>
      <c s="105" r="AF90"/>
      <c s="105" r="AG90"/>
      <c s="105" r="AH90"/>
      <c s="112" r="AI90"/>
      <c s="251" r="AJ90">
        <f>D90&amp;G90</f>
      </c>
      <c s="95" r="AK90">
        <f>D90&amp;G90</f>
      </c>
      <c s="0" r="AL90"/>
    </row>
    <row r="91" ht="18.78700000" customHeight="1">
      <c s="0" r="A91"/>
      <c s="88" r="B91" t="s">
        <v>341</v>
      </c>
      <c s="89" r="C91" t="s">
        <v>316</v>
      </c>
      <c s="90" r="D91" t="s">
        <v>427</v>
      </c>
      <c s="127" r="E91"/>
      <c s="128" r="F91"/>
      <c s="90" r="G91" t="s">
        <v>316</v>
      </c>
      <c s="91" r="H91">
        <v>27400.00000000</v>
      </c>
      <c s="91" r="I91"/>
      <c s="91" r="J91">
        <v>27400.00000000</v>
      </c>
      <c s="91" r="K91"/>
      <c s="91" r="L91"/>
      <c s="91" r="M91"/>
      <c s="91" r="N91">
        <v>27400.00000000</v>
      </c>
      <c s="91" r="O91"/>
      <c s="91" r="P91"/>
      <c s="91" r="Q91"/>
      <c s="91" r="R91"/>
      <c s="91" r="S91"/>
      <c s="91" r="T91"/>
      <c s="91" r="U91"/>
      <c s="91" r="V91">
        <v>0.00000000</v>
      </c>
      <c s="91" r="W91"/>
      <c s="91" r="X91">
        <v>0.00000000</v>
      </c>
      <c s="91" r="Y91"/>
      <c s="91" r="Z91"/>
      <c s="91" r="AA91"/>
      <c s="91" r="AB91"/>
      <c s="91" r="AC91"/>
      <c s="91" r="AD91"/>
      <c s="91" r="AE91"/>
      <c s="91" r="AF91"/>
      <c s="91" r="AG91"/>
      <c s="91" r="AH91"/>
      <c s="93" r="AI91"/>
      <c s="129" r="AJ91"/>
      <c s="95" r="AK91" t="s">
        <v>431</v>
      </c>
      <c s="0" r="AL91"/>
    </row>
    <row r="92" ht="27.65600000" customHeight="1">
      <c s="0" r="A92"/>
      <c s="96" r="B92" t="s">
        <v>343</v>
      </c>
      <c s="89" r="C92" t="s">
        <v>316</v>
      </c>
      <c s="90" r="D92" t="s">
        <v>427</v>
      </c>
      <c s="127" r="E92"/>
      <c s="128" r="F92"/>
      <c s="90" r="G92" t="s">
        <v>344</v>
      </c>
      <c s="91" r="H92">
        <v>27400.00000000</v>
      </c>
      <c s="91" r="I92"/>
      <c s="91" r="J92">
        <v>27400.00000000</v>
      </c>
      <c s="91" r="K92"/>
      <c s="91" r="L92"/>
      <c s="91" r="M92"/>
      <c s="91" r="N92">
        <v>27400.00000000</v>
      </c>
      <c s="91" r="O92"/>
      <c s="91" r="P92"/>
      <c s="91" r="Q92"/>
      <c s="91" r="R92"/>
      <c s="91" r="S92"/>
      <c s="91" r="T92"/>
      <c s="91" r="U92"/>
      <c s="91" r="V92">
        <v>0.00000000</v>
      </c>
      <c s="91" r="W92"/>
      <c s="91" r="X92">
        <v>0.00000000</v>
      </c>
      <c s="91" r="Y92"/>
      <c s="91" r="Z92"/>
      <c s="91" r="AA92"/>
      <c s="91" r="AB92"/>
      <c s="91" r="AC92"/>
      <c s="91" r="AD92"/>
      <c s="91" r="AE92"/>
      <c s="91" r="AF92"/>
      <c s="91" r="AG92"/>
      <c s="91" r="AH92"/>
      <c s="93" r="AI92"/>
      <c s="129" r="AJ92"/>
      <c s="95" r="AK92" t="s">
        <v>432</v>
      </c>
      <c s="0" r="AL92"/>
    </row>
    <row r="93" ht="11.25000000" customHeight="1">
      <c s="0" r="A93"/>
      <c s="262" r="B93" t="s">
        <v>348</v>
      </c>
      <c s="99" r="C93" t="s">
        <v>316</v>
      </c>
      <c s="100" r="D93" t="s">
        <v>427</v>
      </c>
      <c s="130" r="E93"/>
      <c s="131" r="F93"/>
      <c s="100" r="G93" t="s">
        <v>349</v>
      </c>
      <c s="91" r="H93">
        <v>27400.00000000</v>
      </c>
      <c s="104" r="I93"/>
      <c s="91" r="J93">
        <v>27400.00000000</v>
      </c>
      <c s="104" r="K93"/>
      <c s="105" r="L93"/>
      <c s="105" r="M93"/>
      <c s="105" r="N93">
        <v>27400.00000000</v>
      </c>
      <c s="105" r="O93"/>
      <c s="105" r="P93"/>
      <c s="105" r="Q93"/>
      <c s="105" r="R93"/>
      <c s="105" r="S93"/>
      <c s="105" r="T93"/>
      <c s="105" r="U93"/>
      <c s="91" r="V93">
        <v>0.00000000</v>
      </c>
      <c s="104" r="W93"/>
      <c s="91" r="X93">
        <v>0.00000000</v>
      </c>
      <c s="104" r="Y93"/>
      <c s="105" r="Z93"/>
      <c s="105" r="AA93"/>
      <c s="105" r="AB93"/>
      <c s="105" r="AC93"/>
      <c s="105" r="AD93"/>
      <c s="105" r="AE93"/>
      <c s="105" r="AF93"/>
      <c s="105" r="AG93"/>
      <c s="105" r="AH93"/>
      <c s="112" r="AI93"/>
      <c s="251" r="AJ93">
        <f>D93&amp;G93</f>
      </c>
      <c s="95" r="AK93">
        <f>D93&amp;G93</f>
      </c>
      <c s="0" r="AL93"/>
    </row>
    <row r="94" ht="18.78700000" customHeight="1">
      <c s="0" r="A94"/>
      <c s="88" r="B94" t="s">
        <v>433</v>
      </c>
      <c s="89" r="C94" t="s">
        <v>316</v>
      </c>
      <c s="90" r="D94" t="s">
        <v>434</v>
      </c>
      <c s="127" r="E94"/>
      <c s="128" r="F94"/>
      <c s="90" r="G94" t="s">
        <v>319</v>
      </c>
      <c s="91" r="H94">
        <v>3079300.00000000</v>
      </c>
      <c s="91" r="I94"/>
      <c s="91" r="J94">
        <v>3079300.00000000</v>
      </c>
      <c s="91" r="K94"/>
      <c s="91" r="L94"/>
      <c s="91" r="M94"/>
      <c s="91" r="N94">
        <v>3079300.00000000</v>
      </c>
      <c s="91" r="O94"/>
      <c s="91" r="P94"/>
      <c s="91" r="Q94"/>
      <c s="91" r="R94"/>
      <c s="91" r="S94"/>
      <c s="91" r="T94"/>
      <c s="91" r="U94"/>
      <c s="91" r="V94">
        <v>863336.12000000</v>
      </c>
      <c s="91" r="W94"/>
      <c s="91" r="X94">
        <v>863336.12000000</v>
      </c>
      <c s="91" r="Y94"/>
      <c s="91" r="Z94"/>
      <c s="91" r="AA94"/>
      <c s="91" r="AB94">
        <v>863336.12000000</v>
      </c>
      <c s="91" r="AC94"/>
      <c s="91" r="AD94"/>
      <c s="91" r="AE94"/>
      <c s="91" r="AF94"/>
      <c s="91" r="AG94"/>
      <c s="91" r="AH94"/>
      <c s="93" r="AI94"/>
      <c s="129" r="AJ94"/>
      <c s="95" r="AK94" t="s">
        <v>435</v>
      </c>
      <c s="0" r="AL94"/>
    </row>
    <row r="95" ht="27.65600000" customHeight="1">
      <c s="0" r="A95"/>
      <c s="96" r="B95" t="s">
        <v>436</v>
      </c>
      <c s="89" r="C95" t="s">
        <v>316</v>
      </c>
      <c s="90" r="D95" t="s">
        <v>437</v>
      </c>
      <c s="127" r="E95"/>
      <c s="128" r="F95"/>
      <c s="90" r="G95" t="s">
        <v>319</v>
      </c>
      <c s="91" r="H95">
        <v>3079300.00000000</v>
      </c>
      <c s="91" r="I95"/>
      <c s="91" r="J95">
        <v>3079300.00000000</v>
      </c>
      <c s="91" r="K95"/>
      <c s="91" r="L95"/>
      <c s="91" r="M95"/>
      <c s="91" r="N95">
        <v>3079300.00000000</v>
      </c>
      <c s="91" r="O95"/>
      <c s="91" r="P95"/>
      <c s="91" r="Q95"/>
      <c s="91" r="R95"/>
      <c s="91" r="S95"/>
      <c s="91" r="T95"/>
      <c s="91" r="U95"/>
      <c s="91" r="V95">
        <v>863336.12000000</v>
      </c>
      <c s="91" r="W95"/>
      <c s="91" r="X95">
        <v>863336.12000000</v>
      </c>
      <c s="91" r="Y95"/>
      <c s="91" r="Z95"/>
      <c s="91" r="AA95"/>
      <c s="91" r="AB95">
        <v>863336.12000000</v>
      </c>
      <c s="91" r="AC95"/>
      <c s="91" r="AD95"/>
      <c s="91" r="AE95"/>
      <c s="91" r="AF95"/>
      <c s="91" r="AG95"/>
      <c s="91" r="AH95"/>
      <c s="93" r="AI95"/>
      <c s="129" r="AJ95"/>
      <c s="95" r="AK95" t="s">
        <v>438</v>
      </c>
      <c s="0" r="AL95"/>
    </row>
    <row r="96" ht="45.39400000" customHeight="1">
      <c s="0" r="A96"/>
      <c s="96" r="B96" t="s">
        <v>324</v>
      </c>
      <c s="89" r="C96" t="s">
        <v>316</v>
      </c>
      <c s="90" r="D96" t="s">
        <v>437</v>
      </c>
      <c s="127" r="E96"/>
      <c s="128" r="F96"/>
      <c s="90" r="G96" t="s">
        <v>325</v>
      </c>
      <c s="91" r="H96">
        <v>2291000.00000000</v>
      </c>
      <c s="91" r="I96"/>
      <c s="91" r="J96">
        <v>2291000.00000000</v>
      </c>
      <c s="91" r="K96"/>
      <c s="91" r="L96"/>
      <c s="91" r="M96"/>
      <c s="91" r="N96">
        <v>2291000.00000000</v>
      </c>
      <c s="91" r="O96"/>
      <c s="91" r="P96"/>
      <c s="91" r="Q96"/>
      <c s="91" r="R96"/>
      <c s="91" r="S96"/>
      <c s="91" r="T96"/>
      <c s="91" r="U96"/>
      <c s="91" r="V96">
        <v>863336.12000000</v>
      </c>
      <c s="91" r="W96"/>
      <c s="91" r="X96">
        <v>863336.12000000</v>
      </c>
      <c s="91" r="Y96"/>
      <c s="91" r="Z96"/>
      <c s="91" r="AA96"/>
      <c s="91" r="AB96">
        <v>863336.12000000</v>
      </c>
      <c s="91" r="AC96"/>
      <c s="91" r="AD96"/>
      <c s="91" r="AE96"/>
      <c s="91" r="AF96"/>
      <c s="91" r="AG96"/>
      <c s="91" r="AH96"/>
      <c s="93" r="AI96"/>
      <c s="129" r="AJ96"/>
      <c s="95" r="AK96" t="s">
        <v>439</v>
      </c>
      <c s="0" r="AL96"/>
    </row>
    <row r="97" ht="18.78700000" customHeight="1">
      <c s="0" r="A97"/>
      <c s="96" r="B97" t="s">
        <v>393</v>
      </c>
      <c s="89" r="C97" t="s">
        <v>316</v>
      </c>
      <c s="90" r="D97" t="s">
        <v>437</v>
      </c>
      <c s="127" r="E97"/>
      <c s="128" r="F97"/>
      <c s="90" r="G97" t="s">
        <v>394</v>
      </c>
      <c s="91" r="H97">
        <v>2291000.00000000</v>
      </c>
      <c s="91" r="I97"/>
      <c s="91" r="J97">
        <v>2291000.00000000</v>
      </c>
      <c s="91" r="K97"/>
      <c s="91" r="L97"/>
      <c s="91" r="M97"/>
      <c s="91" r="N97">
        <v>2291000.00000000</v>
      </c>
      <c s="91" r="O97"/>
      <c s="91" r="P97"/>
      <c s="91" r="Q97"/>
      <c s="91" r="R97"/>
      <c s="91" r="S97"/>
      <c s="91" r="T97"/>
      <c s="91" r="U97"/>
      <c s="91" r="V97">
        <v>863336.12000000</v>
      </c>
      <c s="91" r="W97"/>
      <c s="91" r="X97">
        <v>863336.12000000</v>
      </c>
      <c s="91" r="Y97"/>
      <c s="91" r="Z97"/>
      <c s="91" r="AA97"/>
      <c s="91" r="AB97">
        <v>863336.12000000</v>
      </c>
      <c s="91" r="AC97"/>
      <c s="91" r="AD97"/>
      <c s="91" r="AE97"/>
      <c s="91" r="AF97"/>
      <c s="91" r="AG97"/>
      <c s="91" r="AH97"/>
      <c s="93" r="AI97"/>
      <c s="129" r="AJ97"/>
      <c s="95" r="AK97" t="s">
        <v>440</v>
      </c>
      <c s="0" r="AL97"/>
    </row>
    <row r="98" ht="11.25000000" customHeight="1">
      <c s="0" r="A98"/>
      <c s="262" r="B98" t="s">
        <v>396</v>
      </c>
      <c s="99" r="C98" t="s">
        <v>316</v>
      </c>
      <c s="100" r="D98" t="s">
        <v>437</v>
      </c>
      <c s="130" r="E98"/>
      <c s="131" r="F98"/>
      <c s="100" r="G98" t="s">
        <v>397</v>
      </c>
      <c s="91" r="H98">
        <v>1770000.00000000</v>
      </c>
      <c s="104" r="I98"/>
      <c s="91" r="J98">
        <v>1770000.00000000</v>
      </c>
      <c s="104" r="K98"/>
      <c s="105" r="L98"/>
      <c s="105" r="M98"/>
      <c s="105" r="N98">
        <v>1770000.00000000</v>
      </c>
      <c s="105" r="O98"/>
      <c s="105" r="P98"/>
      <c s="105" r="Q98"/>
      <c s="105" r="R98"/>
      <c s="105" r="S98"/>
      <c s="105" r="T98"/>
      <c s="105" r="U98"/>
      <c s="91" r="V98">
        <v>693179.30000000</v>
      </c>
      <c s="104" r="W98"/>
      <c s="91" r="X98">
        <v>693179.30000000</v>
      </c>
      <c s="104" r="Y98"/>
      <c s="105" r="Z98"/>
      <c s="105" r="AA98"/>
      <c s="105" r="AB98">
        <v>693179.30000000</v>
      </c>
      <c s="105" r="AC98"/>
      <c s="105" r="AD98"/>
      <c s="105" r="AE98"/>
      <c s="105" r="AF98"/>
      <c s="105" r="AG98"/>
      <c s="105" r="AH98"/>
      <c s="112" r="AI98"/>
      <c s="251" r="AJ98">
        <f>D98&amp;G98</f>
      </c>
      <c s="95" r="AK98">
        <f>D98&amp;G98</f>
      </c>
      <c s="0" r="AL98"/>
    </row>
    <row r="99" ht="18.78700000" customHeight="1">
      <c s="0" r="A99"/>
      <c s="263" r="B99" t="s">
        <v>398</v>
      </c>
      <c s="99" r="C99" t="s">
        <v>316</v>
      </c>
      <c s="100" r="D99" t="s">
        <v>437</v>
      </c>
      <c s="130" r="E99"/>
      <c s="131" r="F99"/>
      <c s="100" r="G99" t="s">
        <v>399</v>
      </c>
      <c s="91" r="H99">
        <v>5000.00000000</v>
      </c>
      <c s="104" r="I99"/>
      <c s="91" r="J99">
        <v>5000.00000000</v>
      </c>
      <c s="104" r="K99"/>
      <c s="105" r="L99"/>
      <c s="105" r="M99"/>
      <c s="105" r="N99">
        <v>5000.00000000</v>
      </c>
      <c s="105" r="O99"/>
      <c s="105" r="P99"/>
      <c s="105" r="Q99"/>
      <c s="105" r="R99"/>
      <c s="105" r="S99"/>
      <c s="105" r="T99"/>
      <c s="105" r="U99"/>
      <c s="91" r="V99">
        <v>0.00000000</v>
      </c>
      <c s="104" r="W99"/>
      <c s="91" r="X99">
        <v>0.00000000</v>
      </c>
      <c s="104" r="Y99"/>
      <c s="105" r="Z99"/>
      <c s="105" r="AA99"/>
      <c s="105" r="AB99"/>
      <c s="105" r="AC99"/>
      <c s="105" r="AD99"/>
      <c s="105" r="AE99"/>
      <c s="105" r="AF99"/>
      <c s="105" r="AG99"/>
      <c s="105" r="AH99"/>
      <c s="112" r="AI99"/>
      <c s="251" r="AJ99">
        <f>D99&amp;G99</f>
      </c>
      <c s="95" r="AK99">
        <f>D99&amp;G99</f>
      </c>
      <c s="0" r="AL99"/>
    </row>
    <row r="100" ht="36.52500000" customHeight="1">
      <c s="0" r="A100"/>
      <c s="263" r="B100" t="s">
        <v>400</v>
      </c>
      <c s="99" r="C100" t="s">
        <v>316</v>
      </c>
      <c s="100" r="D100" t="s">
        <v>437</v>
      </c>
      <c s="130" r="E100"/>
      <c s="131" r="F100"/>
      <c s="100" r="G100" t="s">
        <v>401</v>
      </c>
      <c s="91" r="H100">
        <v>516000.00000000</v>
      </c>
      <c s="104" r="I100"/>
      <c s="91" r="J100">
        <v>516000.00000000</v>
      </c>
      <c s="104" r="K100"/>
      <c s="105" r="L100"/>
      <c s="105" r="M100"/>
      <c s="105" r="N100">
        <v>516000.00000000</v>
      </c>
      <c s="105" r="O100"/>
      <c s="105" r="P100"/>
      <c s="105" r="Q100"/>
      <c s="105" r="R100"/>
      <c s="105" r="S100"/>
      <c s="105" r="T100"/>
      <c s="105" r="U100"/>
      <c s="91" r="V100">
        <v>170156.82000000</v>
      </c>
      <c s="104" r="W100"/>
      <c s="91" r="X100">
        <v>170156.82000000</v>
      </c>
      <c s="104" r="Y100"/>
      <c s="105" r="Z100"/>
      <c s="105" r="AA100"/>
      <c s="105" r="AB100">
        <v>170156.82000000</v>
      </c>
      <c s="105" r="AC100"/>
      <c s="105" r="AD100"/>
      <c s="105" r="AE100"/>
      <c s="105" r="AF100"/>
      <c s="105" r="AG100"/>
      <c s="105" r="AH100"/>
      <c s="112" r="AI100"/>
      <c s="251" r="AJ100">
        <f>D100&amp;G100</f>
      </c>
      <c s="95" r="AK100">
        <f>D100&amp;G100</f>
      </c>
      <c s="0" r="AL100"/>
    </row>
    <row r="101" ht="18.78700000" customHeight="1">
      <c s="0" r="A101"/>
      <c s="88" r="B101" t="s">
        <v>341</v>
      </c>
      <c s="89" r="C101" t="s">
        <v>316</v>
      </c>
      <c s="90" r="D101" t="s">
        <v>437</v>
      </c>
      <c s="127" r="E101"/>
      <c s="128" r="F101"/>
      <c s="90" r="G101" t="s">
        <v>316</v>
      </c>
      <c s="91" r="H101">
        <v>788300.00000000</v>
      </c>
      <c s="91" r="I101"/>
      <c s="91" r="J101">
        <v>788300.00000000</v>
      </c>
      <c s="91" r="K101"/>
      <c s="91" r="L101"/>
      <c s="91" r="M101"/>
      <c s="91" r="N101">
        <v>788300.00000000</v>
      </c>
      <c s="91" r="O101"/>
      <c s="91" r="P101"/>
      <c s="91" r="Q101"/>
      <c s="91" r="R101"/>
      <c s="91" r="S101"/>
      <c s="91" r="T101"/>
      <c s="91" r="U101"/>
      <c s="91" r="V101">
        <v>0.00000000</v>
      </c>
      <c s="91" r="W101"/>
      <c s="91" r="X101">
        <v>0.00000000</v>
      </c>
      <c s="91" r="Y101"/>
      <c s="91" r="Z101"/>
      <c s="91" r="AA101"/>
      <c s="91" r="AB101"/>
      <c s="91" r="AC101"/>
      <c s="91" r="AD101"/>
      <c s="91" r="AE101"/>
      <c s="91" r="AF101"/>
      <c s="91" r="AG101"/>
      <c s="91" r="AH101"/>
      <c s="93" r="AI101"/>
      <c s="129" r="AJ101"/>
      <c s="95" r="AK101" t="s">
        <v>441</v>
      </c>
      <c s="0" r="AL101"/>
    </row>
    <row r="102" ht="27.65600000" customHeight="1">
      <c s="0" r="A102"/>
      <c s="96" r="B102" t="s">
        <v>343</v>
      </c>
      <c s="89" r="C102" t="s">
        <v>316</v>
      </c>
      <c s="90" r="D102" t="s">
        <v>437</v>
      </c>
      <c s="127" r="E102"/>
      <c s="128" r="F102"/>
      <c s="90" r="G102" t="s">
        <v>344</v>
      </c>
      <c s="91" r="H102">
        <v>788300.00000000</v>
      </c>
      <c s="91" r="I102"/>
      <c s="91" r="J102">
        <v>788300.00000000</v>
      </c>
      <c s="91" r="K102"/>
      <c s="91" r="L102"/>
      <c s="91" r="M102"/>
      <c s="91" r="N102">
        <v>788300.00000000</v>
      </c>
      <c s="91" r="O102"/>
      <c s="91" r="P102"/>
      <c s="91" r="Q102"/>
      <c s="91" r="R102"/>
      <c s="91" r="S102"/>
      <c s="91" r="T102"/>
      <c s="91" r="U102"/>
      <c s="91" r="V102">
        <v>0.00000000</v>
      </c>
      <c s="91" r="W102"/>
      <c s="91" r="X102">
        <v>0.00000000</v>
      </c>
      <c s="91" r="Y102"/>
      <c s="91" r="Z102"/>
      <c s="91" r="AA102"/>
      <c s="91" r="AB102"/>
      <c s="91" r="AC102"/>
      <c s="91" r="AD102"/>
      <c s="91" r="AE102"/>
      <c s="91" r="AF102"/>
      <c s="91" r="AG102"/>
      <c s="91" r="AH102"/>
      <c s="93" r="AI102"/>
      <c s="129" r="AJ102"/>
      <c s="95" r="AK102" t="s">
        <v>442</v>
      </c>
      <c s="0" r="AL102"/>
    </row>
    <row r="103" ht="11.25000000" customHeight="1">
      <c s="0" r="A103"/>
      <c s="262" r="B103" t="s">
        <v>348</v>
      </c>
      <c s="99" r="C103" t="s">
        <v>316</v>
      </c>
      <c s="100" r="D103" t="s">
        <v>437</v>
      </c>
      <c s="130" r="E103"/>
      <c s="131" r="F103"/>
      <c s="100" r="G103" t="s">
        <v>349</v>
      </c>
      <c s="91" r="H103">
        <v>788300.00000000</v>
      </c>
      <c s="104" r="I103"/>
      <c s="91" r="J103">
        <v>788300.00000000</v>
      </c>
      <c s="104" r="K103"/>
      <c s="105" r="L103"/>
      <c s="105" r="M103"/>
      <c s="105" r="N103">
        <v>788300.00000000</v>
      </c>
      <c s="105" r="O103"/>
      <c s="105" r="P103"/>
      <c s="105" r="Q103"/>
      <c s="105" r="R103"/>
      <c s="105" r="S103"/>
      <c s="105" r="T103"/>
      <c s="105" r="U103"/>
      <c s="91" r="V103">
        <v>0.00000000</v>
      </c>
      <c s="104" r="W103"/>
      <c s="91" r="X103">
        <v>0.00000000</v>
      </c>
      <c s="104" r="Y103"/>
      <c s="105" r="Z103"/>
      <c s="105" r="AA103"/>
      <c s="105" r="AB103"/>
      <c s="105" r="AC103"/>
      <c s="105" r="AD103"/>
      <c s="105" r="AE103"/>
      <c s="105" r="AF103"/>
      <c s="105" r="AG103"/>
      <c s="105" r="AH103"/>
      <c s="112" r="AI103"/>
      <c s="251" r="AJ103">
        <f>D103&amp;G103</f>
      </c>
      <c s="95" r="AK103">
        <f>D103&amp;G103</f>
      </c>
      <c s="0" r="AL103"/>
    </row>
    <row r="104" ht="11.25000000" customHeight="1">
      <c s="0" r="A104"/>
      <c s="88" r="B104" t="s">
        <v>443</v>
      </c>
      <c s="89" r="C104" t="s">
        <v>316</v>
      </c>
      <c s="90" r="D104" t="s">
        <v>444</v>
      </c>
      <c s="127" r="E104"/>
      <c s="128" r="F104"/>
      <c s="90" r="G104" t="s">
        <v>319</v>
      </c>
      <c s="91" r="H104">
        <v>28542715.71000000</v>
      </c>
      <c s="91" r="I104"/>
      <c s="91" r="J104">
        <v>28542715.71000000</v>
      </c>
      <c s="91" r="K104"/>
      <c s="91" r="L104"/>
      <c s="91" r="M104"/>
      <c s="91" r="N104">
        <v>28542715.71000000</v>
      </c>
      <c s="91" r="O104"/>
      <c s="91" r="P104"/>
      <c s="91" r="Q104"/>
      <c s="91" r="R104"/>
      <c s="91" r="S104"/>
      <c s="91" r="T104"/>
      <c s="91" r="U104"/>
      <c s="91" r="V104">
        <v>5894889.87000000</v>
      </c>
      <c s="91" r="W104"/>
      <c s="91" r="X104">
        <v>5894889.87000000</v>
      </c>
      <c s="91" r="Y104"/>
      <c s="91" r="Z104"/>
      <c s="91" r="AA104"/>
      <c s="91" r="AB104">
        <v>5894889.87000000</v>
      </c>
      <c s="91" r="AC104"/>
      <c s="91" r="AD104"/>
      <c s="91" r="AE104"/>
      <c s="91" r="AF104"/>
      <c s="91" r="AG104"/>
      <c s="91" r="AH104"/>
      <c s="93" r="AI104"/>
      <c s="129" r="AJ104"/>
      <c s="95" r="AK104" t="s">
        <v>445</v>
      </c>
      <c s="0" r="AL104"/>
    </row>
    <row r="105" ht="11.25000000" customHeight="1">
      <c s="0" r="A105"/>
      <c s="96" r="B105" t="s">
        <v>446</v>
      </c>
      <c s="89" r="C105" t="s">
        <v>316</v>
      </c>
      <c s="90" r="D105" t="s">
        <v>447</v>
      </c>
      <c s="127" r="E105"/>
      <c s="128" r="F105"/>
      <c s="90" r="G105" t="s">
        <v>319</v>
      </c>
      <c s="91" r="H105">
        <v>39600.00000000</v>
      </c>
      <c s="91" r="I105"/>
      <c s="91" r="J105">
        <v>39600.00000000</v>
      </c>
      <c s="91" r="K105"/>
      <c s="91" r="L105"/>
      <c s="91" r="M105"/>
      <c s="91" r="N105">
        <v>39600.00000000</v>
      </c>
      <c s="91" r="O105"/>
      <c s="91" r="P105"/>
      <c s="91" r="Q105"/>
      <c s="91" r="R105"/>
      <c s="91" r="S105"/>
      <c s="91" r="T105"/>
      <c s="91" r="U105"/>
      <c s="91" r="V105">
        <v>17590.00000000</v>
      </c>
      <c s="91" r="W105"/>
      <c s="91" r="X105">
        <v>17590.00000000</v>
      </c>
      <c s="91" r="Y105"/>
      <c s="91" r="Z105"/>
      <c s="91" r="AA105"/>
      <c s="91" r="AB105">
        <v>17590.00000000</v>
      </c>
      <c s="91" r="AC105"/>
      <c s="91" r="AD105"/>
      <c s="91" r="AE105"/>
      <c s="91" r="AF105"/>
      <c s="91" r="AG105"/>
      <c s="91" r="AH105"/>
      <c s="93" r="AI105"/>
      <c s="129" r="AJ105"/>
      <c s="95" r="AK105" t="s">
        <v>448</v>
      </c>
      <c s="0" r="AL105"/>
    </row>
    <row r="106" ht="18.78700000" customHeight="1">
      <c s="0" r="A106"/>
      <c s="96" r="B106" t="s">
        <v>341</v>
      </c>
      <c s="89" r="C106" t="s">
        <v>316</v>
      </c>
      <c s="90" r="D106" t="s">
        <v>447</v>
      </c>
      <c s="127" r="E106"/>
      <c s="128" r="F106"/>
      <c s="90" r="G106" t="s">
        <v>316</v>
      </c>
      <c s="91" r="H106">
        <v>39600.00000000</v>
      </c>
      <c s="91" r="I106"/>
      <c s="91" r="J106">
        <v>39600.00000000</v>
      </c>
      <c s="91" r="K106"/>
      <c s="91" r="L106"/>
      <c s="91" r="M106"/>
      <c s="91" r="N106">
        <v>39600.00000000</v>
      </c>
      <c s="91" r="O106"/>
      <c s="91" r="P106"/>
      <c s="91" r="Q106"/>
      <c s="91" r="R106"/>
      <c s="91" r="S106"/>
      <c s="91" r="T106"/>
      <c s="91" r="U106"/>
      <c s="91" r="V106">
        <v>17590.00000000</v>
      </c>
      <c s="91" r="W106"/>
      <c s="91" r="X106">
        <v>17590.00000000</v>
      </c>
      <c s="91" r="Y106"/>
      <c s="91" r="Z106"/>
      <c s="91" r="AA106"/>
      <c s="91" r="AB106">
        <v>17590.00000000</v>
      </c>
      <c s="91" r="AC106"/>
      <c s="91" r="AD106"/>
      <c s="91" r="AE106"/>
      <c s="91" r="AF106"/>
      <c s="91" r="AG106"/>
      <c s="91" r="AH106"/>
      <c s="93" r="AI106"/>
      <c s="129" r="AJ106"/>
      <c s="95" r="AK106" t="s">
        <v>449</v>
      </c>
      <c s="0" r="AL106"/>
    </row>
    <row r="107" ht="27.65600000" customHeight="1">
      <c s="0" r="A107"/>
      <c s="96" r="B107" t="s">
        <v>343</v>
      </c>
      <c s="89" r="C107" t="s">
        <v>316</v>
      </c>
      <c s="90" r="D107" t="s">
        <v>447</v>
      </c>
      <c s="127" r="E107"/>
      <c s="128" r="F107"/>
      <c s="90" r="G107" t="s">
        <v>344</v>
      </c>
      <c s="91" r="H107">
        <v>39600.00000000</v>
      </c>
      <c s="91" r="I107"/>
      <c s="91" r="J107">
        <v>39600.00000000</v>
      </c>
      <c s="91" r="K107"/>
      <c s="91" r="L107"/>
      <c s="91" r="M107"/>
      <c s="91" r="N107">
        <v>39600.00000000</v>
      </c>
      <c s="91" r="O107"/>
      <c s="91" r="P107"/>
      <c s="91" r="Q107"/>
      <c s="91" r="R107"/>
      <c s="91" r="S107"/>
      <c s="91" r="T107"/>
      <c s="91" r="U107"/>
      <c s="91" r="V107">
        <v>17590.00000000</v>
      </c>
      <c s="91" r="W107"/>
      <c s="91" r="X107">
        <v>17590.00000000</v>
      </c>
      <c s="91" r="Y107"/>
      <c s="91" r="Z107"/>
      <c s="91" r="AA107"/>
      <c s="91" r="AB107">
        <v>17590.00000000</v>
      </c>
      <c s="91" r="AC107"/>
      <c s="91" r="AD107"/>
      <c s="91" r="AE107"/>
      <c s="91" r="AF107"/>
      <c s="91" r="AG107"/>
      <c s="91" r="AH107"/>
      <c s="93" r="AI107"/>
      <c s="129" r="AJ107"/>
      <c s="95" r="AK107" t="s">
        <v>450</v>
      </c>
      <c s="0" r="AL107"/>
    </row>
    <row r="108" ht="11.25000000" customHeight="1">
      <c s="0" r="A108"/>
      <c s="262" r="B108" t="s">
        <v>348</v>
      </c>
      <c s="99" r="C108" t="s">
        <v>316</v>
      </c>
      <c s="100" r="D108" t="s">
        <v>447</v>
      </c>
      <c s="130" r="E108"/>
      <c s="131" r="F108"/>
      <c s="100" r="G108" t="s">
        <v>349</v>
      </c>
      <c s="91" r="H108">
        <v>39600.00000000</v>
      </c>
      <c s="104" r="I108"/>
      <c s="91" r="J108">
        <v>39600.00000000</v>
      </c>
      <c s="104" r="K108"/>
      <c s="105" r="L108"/>
      <c s="105" r="M108"/>
      <c s="105" r="N108">
        <v>39600.00000000</v>
      </c>
      <c s="105" r="O108"/>
      <c s="105" r="P108"/>
      <c s="105" r="Q108"/>
      <c s="105" r="R108"/>
      <c s="105" r="S108"/>
      <c s="105" r="T108"/>
      <c s="105" r="U108"/>
      <c s="91" r="V108">
        <v>17590.00000000</v>
      </c>
      <c s="104" r="W108"/>
      <c s="91" r="X108">
        <v>17590.00000000</v>
      </c>
      <c s="104" r="Y108"/>
      <c s="105" r="Z108"/>
      <c s="105" r="AA108"/>
      <c s="105" r="AB108">
        <v>17590.00000000</v>
      </c>
      <c s="105" r="AC108"/>
      <c s="105" r="AD108"/>
      <c s="105" r="AE108"/>
      <c s="105" r="AF108"/>
      <c s="105" r="AG108"/>
      <c s="105" r="AH108"/>
      <c s="112" r="AI108"/>
      <c s="251" r="AJ108">
        <f>D108&amp;G108</f>
      </c>
      <c s="95" r="AK108">
        <f>D108&amp;G108</f>
      </c>
      <c s="0" r="AL108"/>
    </row>
    <row r="109" ht="11.25000000" customHeight="1">
      <c s="0" r="A109"/>
      <c s="88" r="B109" t="s">
        <v>451</v>
      </c>
      <c s="89" r="C109" t="s">
        <v>316</v>
      </c>
      <c s="90" r="D109" t="s">
        <v>452</v>
      </c>
      <c s="127" r="E109"/>
      <c s="128" r="F109"/>
      <c s="90" r="G109" t="s">
        <v>319</v>
      </c>
      <c s="91" r="H109">
        <v>6947700.00000000</v>
      </c>
      <c s="91" r="I109"/>
      <c s="91" r="J109">
        <v>6947700.00000000</v>
      </c>
      <c s="91" r="K109"/>
      <c s="91" r="L109"/>
      <c s="91" r="M109"/>
      <c s="91" r="N109">
        <v>6947700.00000000</v>
      </c>
      <c s="91" r="O109"/>
      <c s="91" r="P109"/>
      <c s="91" r="Q109"/>
      <c s="91" r="R109"/>
      <c s="91" r="S109"/>
      <c s="91" r="T109"/>
      <c s="91" r="U109"/>
      <c s="91" r="V109">
        <v>2083858.07000000</v>
      </c>
      <c s="91" r="W109"/>
      <c s="91" r="X109">
        <v>2083858.07000000</v>
      </c>
      <c s="91" r="Y109"/>
      <c s="91" r="Z109"/>
      <c s="91" r="AA109"/>
      <c s="91" r="AB109">
        <v>2083858.07000000</v>
      </c>
      <c s="91" r="AC109"/>
      <c s="91" r="AD109"/>
      <c s="91" r="AE109"/>
      <c s="91" r="AF109"/>
      <c s="91" r="AG109"/>
      <c s="91" r="AH109"/>
      <c s="93" r="AI109"/>
      <c s="129" r="AJ109"/>
      <c s="95" r="AK109" t="s">
        <v>453</v>
      </c>
      <c s="0" r="AL109"/>
    </row>
    <row r="110" ht="18.78700000" customHeight="1">
      <c s="0" r="A110"/>
      <c s="96" r="B110" t="s">
        <v>341</v>
      </c>
      <c s="89" r="C110" t="s">
        <v>316</v>
      </c>
      <c s="90" r="D110" t="s">
        <v>452</v>
      </c>
      <c s="127" r="E110"/>
      <c s="128" r="F110"/>
      <c s="90" r="G110" t="s">
        <v>316</v>
      </c>
      <c s="91" r="H110">
        <v>6947700.00000000</v>
      </c>
      <c s="91" r="I110"/>
      <c s="91" r="J110">
        <v>6947700.00000000</v>
      </c>
      <c s="91" r="K110"/>
      <c s="91" r="L110"/>
      <c s="91" r="M110"/>
      <c s="91" r="N110">
        <v>6947700.00000000</v>
      </c>
      <c s="91" r="O110"/>
      <c s="91" r="P110"/>
      <c s="91" r="Q110"/>
      <c s="91" r="R110"/>
      <c s="91" r="S110"/>
      <c s="91" r="T110"/>
      <c s="91" r="U110"/>
      <c s="91" r="V110">
        <v>2083858.07000000</v>
      </c>
      <c s="91" r="W110"/>
      <c s="91" r="X110">
        <v>2083858.07000000</v>
      </c>
      <c s="91" r="Y110"/>
      <c s="91" r="Z110"/>
      <c s="91" r="AA110"/>
      <c s="91" r="AB110">
        <v>2083858.07000000</v>
      </c>
      <c s="91" r="AC110"/>
      <c s="91" r="AD110"/>
      <c s="91" r="AE110"/>
      <c s="91" r="AF110"/>
      <c s="91" r="AG110"/>
      <c s="91" r="AH110"/>
      <c s="93" r="AI110"/>
      <c s="129" r="AJ110"/>
      <c s="95" r="AK110" t="s">
        <v>454</v>
      </c>
      <c s="0" r="AL110"/>
    </row>
    <row r="111" ht="27.65600000" customHeight="1">
      <c s="0" r="A111"/>
      <c s="96" r="B111" t="s">
        <v>343</v>
      </c>
      <c s="89" r="C111" t="s">
        <v>316</v>
      </c>
      <c s="90" r="D111" t="s">
        <v>452</v>
      </c>
      <c s="127" r="E111"/>
      <c s="128" r="F111"/>
      <c s="90" r="G111" t="s">
        <v>344</v>
      </c>
      <c s="91" r="H111">
        <v>6947700.00000000</v>
      </c>
      <c s="91" r="I111"/>
      <c s="91" r="J111">
        <v>6947700.00000000</v>
      </c>
      <c s="91" r="K111"/>
      <c s="91" r="L111"/>
      <c s="91" r="M111"/>
      <c s="91" r="N111">
        <v>6947700.00000000</v>
      </c>
      <c s="91" r="O111"/>
      <c s="91" r="P111"/>
      <c s="91" r="Q111"/>
      <c s="91" r="R111"/>
      <c s="91" r="S111"/>
      <c s="91" r="T111"/>
      <c s="91" r="U111"/>
      <c s="91" r="V111">
        <v>2083858.07000000</v>
      </c>
      <c s="91" r="W111"/>
      <c s="91" r="X111">
        <v>2083858.07000000</v>
      </c>
      <c s="91" r="Y111"/>
      <c s="91" r="Z111"/>
      <c s="91" r="AA111"/>
      <c s="91" r="AB111">
        <v>2083858.07000000</v>
      </c>
      <c s="91" r="AC111"/>
      <c s="91" r="AD111"/>
      <c s="91" r="AE111"/>
      <c s="91" r="AF111"/>
      <c s="91" r="AG111"/>
      <c s="91" r="AH111"/>
      <c s="93" r="AI111"/>
      <c s="129" r="AJ111"/>
      <c s="95" r="AK111" t="s">
        <v>455</v>
      </c>
      <c s="0" r="AL111"/>
    </row>
    <row r="112" ht="11.25000000" customHeight="1">
      <c s="0" r="A112"/>
      <c s="262" r="B112" t="s">
        <v>348</v>
      </c>
      <c s="99" r="C112" t="s">
        <v>316</v>
      </c>
      <c s="100" r="D112" t="s">
        <v>452</v>
      </c>
      <c s="130" r="E112"/>
      <c s="131" r="F112"/>
      <c s="100" r="G112" t="s">
        <v>349</v>
      </c>
      <c s="91" r="H112">
        <v>6947700.00000000</v>
      </c>
      <c s="104" r="I112"/>
      <c s="91" r="J112">
        <v>6947700.00000000</v>
      </c>
      <c s="104" r="K112"/>
      <c s="105" r="L112"/>
      <c s="105" r="M112"/>
      <c s="105" r="N112">
        <v>6947700.00000000</v>
      </c>
      <c s="105" r="O112"/>
      <c s="105" r="P112"/>
      <c s="105" r="Q112"/>
      <c s="105" r="R112"/>
      <c s="105" r="S112"/>
      <c s="105" r="T112"/>
      <c s="105" r="U112"/>
      <c s="91" r="V112">
        <v>2083858.07000000</v>
      </c>
      <c s="104" r="W112"/>
      <c s="91" r="X112">
        <v>2083858.07000000</v>
      </c>
      <c s="104" r="Y112"/>
      <c s="105" r="Z112"/>
      <c s="105" r="AA112"/>
      <c s="105" r="AB112">
        <v>2083858.07000000</v>
      </c>
      <c s="105" r="AC112"/>
      <c s="105" r="AD112"/>
      <c s="105" r="AE112"/>
      <c s="105" r="AF112"/>
      <c s="105" r="AG112"/>
      <c s="105" r="AH112"/>
      <c s="112" r="AI112"/>
      <c s="251" r="AJ112">
        <f>D112&amp;G112</f>
      </c>
      <c s="95" r="AK112">
        <f>D112&amp;G112</f>
      </c>
      <c s="0" r="AL112"/>
    </row>
    <row r="113" ht="11.25000000" customHeight="1">
      <c s="0" r="A113"/>
      <c s="88" r="B113" t="s">
        <v>456</v>
      </c>
      <c s="89" r="C113" t="s">
        <v>316</v>
      </c>
      <c s="90" r="D113" t="s">
        <v>457</v>
      </c>
      <c s="127" r="E113"/>
      <c s="128" r="F113"/>
      <c s="90" r="G113" t="s">
        <v>319</v>
      </c>
      <c s="91" r="H113">
        <v>19640906.03000000</v>
      </c>
      <c s="91" r="I113"/>
      <c s="91" r="J113">
        <v>19640906.03000000</v>
      </c>
      <c s="91" r="K113"/>
      <c s="91" r="L113"/>
      <c s="91" r="M113"/>
      <c s="91" r="N113">
        <v>19640906.03000000</v>
      </c>
      <c s="91" r="O113"/>
      <c s="91" r="P113"/>
      <c s="91" r="Q113"/>
      <c s="91" r="R113"/>
      <c s="91" r="S113"/>
      <c s="91" r="T113"/>
      <c s="91" r="U113"/>
      <c s="91" r="V113">
        <v>3755899.30000000</v>
      </c>
      <c s="91" r="W113"/>
      <c s="91" r="X113">
        <v>3755899.30000000</v>
      </c>
      <c s="91" r="Y113"/>
      <c s="91" r="Z113"/>
      <c s="91" r="AA113"/>
      <c s="91" r="AB113">
        <v>3755899.30000000</v>
      </c>
      <c s="91" r="AC113"/>
      <c s="91" r="AD113"/>
      <c s="91" r="AE113"/>
      <c s="91" r="AF113"/>
      <c s="91" r="AG113"/>
      <c s="91" r="AH113"/>
      <c s="93" r="AI113"/>
      <c s="129" r="AJ113"/>
      <c s="95" r="AK113" t="s">
        <v>458</v>
      </c>
      <c s="0" r="AL113"/>
    </row>
    <row r="114" ht="18.78700000" customHeight="1">
      <c s="0" r="A114"/>
      <c s="96" r="B114" t="s">
        <v>341</v>
      </c>
      <c s="89" r="C114" t="s">
        <v>316</v>
      </c>
      <c s="90" r="D114" t="s">
        <v>457</v>
      </c>
      <c s="127" r="E114"/>
      <c s="128" r="F114"/>
      <c s="90" r="G114" t="s">
        <v>316</v>
      </c>
      <c s="91" r="H114">
        <v>19640906.03000000</v>
      </c>
      <c s="91" r="I114"/>
      <c s="91" r="J114">
        <v>19640906.03000000</v>
      </c>
      <c s="91" r="K114"/>
      <c s="91" r="L114"/>
      <c s="91" r="M114"/>
      <c s="91" r="N114">
        <v>19640906.03000000</v>
      </c>
      <c s="91" r="O114"/>
      <c s="91" r="P114"/>
      <c s="91" r="Q114"/>
      <c s="91" r="R114"/>
      <c s="91" r="S114"/>
      <c s="91" r="T114"/>
      <c s="91" r="U114"/>
      <c s="91" r="V114">
        <v>3755899.30000000</v>
      </c>
      <c s="91" r="W114"/>
      <c s="91" r="X114">
        <v>3755899.30000000</v>
      </c>
      <c s="91" r="Y114"/>
      <c s="91" r="Z114"/>
      <c s="91" r="AA114"/>
      <c s="91" r="AB114">
        <v>3755899.30000000</v>
      </c>
      <c s="91" r="AC114"/>
      <c s="91" r="AD114"/>
      <c s="91" r="AE114"/>
      <c s="91" r="AF114"/>
      <c s="91" r="AG114"/>
      <c s="91" r="AH114"/>
      <c s="93" r="AI114"/>
      <c s="129" r="AJ114"/>
      <c s="95" r="AK114" t="s">
        <v>459</v>
      </c>
      <c s="0" r="AL114"/>
    </row>
    <row r="115" ht="27.65600000" customHeight="1">
      <c s="0" r="A115"/>
      <c s="96" r="B115" t="s">
        <v>343</v>
      </c>
      <c s="89" r="C115" t="s">
        <v>316</v>
      </c>
      <c s="90" r="D115" t="s">
        <v>457</v>
      </c>
      <c s="127" r="E115"/>
      <c s="128" r="F115"/>
      <c s="90" r="G115" t="s">
        <v>344</v>
      </c>
      <c s="91" r="H115">
        <v>19640906.03000000</v>
      </c>
      <c s="91" r="I115"/>
      <c s="91" r="J115">
        <v>19640906.03000000</v>
      </c>
      <c s="91" r="K115"/>
      <c s="91" r="L115"/>
      <c s="91" r="M115"/>
      <c s="91" r="N115">
        <v>19640906.03000000</v>
      </c>
      <c s="91" r="O115"/>
      <c s="91" r="P115"/>
      <c s="91" r="Q115"/>
      <c s="91" r="R115"/>
      <c s="91" r="S115"/>
      <c s="91" r="T115"/>
      <c s="91" r="U115"/>
      <c s="91" r="V115">
        <v>3755899.30000000</v>
      </c>
      <c s="91" r="W115"/>
      <c s="91" r="X115">
        <v>3755899.30000000</v>
      </c>
      <c s="91" r="Y115"/>
      <c s="91" r="Z115"/>
      <c s="91" r="AA115"/>
      <c s="91" r="AB115">
        <v>3755899.30000000</v>
      </c>
      <c s="91" r="AC115"/>
      <c s="91" r="AD115"/>
      <c s="91" r="AE115"/>
      <c s="91" r="AF115"/>
      <c s="91" r="AG115"/>
      <c s="91" r="AH115"/>
      <c s="93" r="AI115"/>
      <c s="129" r="AJ115"/>
      <c s="95" r="AK115" t="s">
        <v>460</v>
      </c>
      <c s="0" r="AL115"/>
    </row>
    <row r="116" ht="11.25000000" customHeight="1">
      <c s="0" r="A116"/>
      <c s="262" r="B116" t="s">
        <v>348</v>
      </c>
      <c s="99" r="C116" t="s">
        <v>316</v>
      </c>
      <c s="100" r="D116" t="s">
        <v>457</v>
      </c>
      <c s="130" r="E116"/>
      <c s="131" r="F116"/>
      <c s="100" r="G116" t="s">
        <v>349</v>
      </c>
      <c s="91" r="H116">
        <v>19640906.03000000</v>
      </c>
      <c s="104" r="I116"/>
      <c s="91" r="J116">
        <v>19640906.03000000</v>
      </c>
      <c s="104" r="K116"/>
      <c s="105" r="L116"/>
      <c s="105" r="M116"/>
      <c s="105" r="N116">
        <v>19640906.03000000</v>
      </c>
      <c s="105" r="O116"/>
      <c s="105" r="P116"/>
      <c s="105" r="Q116"/>
      <c s="105" r="R116"/>
      <c s="105" r="S116"/>
      <c s="105" r="T116"/>
      <c s="105" r="U116"/>
      <c s="91" r="V116">
        <v>3755899.30000000</v>
      </c>
      <c s="104" r="W116"/>
      <c s="91" r="X116">
        <v>3755899.30000000</v>
      </c>
      <c s="104" r="Y116"/>
      <c s="105" r="Z116"/>
      <c s="105" r="AA116"/>
      <c s="105" r="AB116">
        <v>3755899.30000000</v>
      </c>
      <c s="105" r="AC116"/>
      <c s="105" r="AD116"/>
      <c s="105" r="AE116"/>
      <c s="105" r="AF116"/>
      <c s="105" r="AG116"/>
      <c s="105" r="AH116"/>
      <c s="112" r="AI116"/>
      <c s="251" r="AJ116">
        <f>D116&amp;G116</f>
      </c>
      <c s="95" r="AK116">
        <f>D116&amp;G116</f>
      </c>
      <c s="0" r="AL116"/>
    </row>
    <row r="117" ht="11.25000000" customHeight="1">
      <c s="0" r="A117"/>
      <c s="88" r="B117" t="s">
        <v>461</v>
      </c>
      <c s="89" r="C117" t="s">
        <v>316</v>
      </c>
      <c s="90" r="D117" t="s">
        <v>462</v>
      </c>
      <c s="127" r="E117"/>
      <c s="128" r="F117"/>
      <c s="90" r="G117" t="s">
        <v>319</v>
      </c>
      <c s="91" r="H117">
        <v>1914509.68000000</v>
      </c>
      <c s="91" r="I117"/>
      <c s="91" r="J117">
        <v>1914509.68000000</v>
      </c>
      <c s="91" r="K117"/>
      <c s="91" r="L117"/>
      <c s="91" r="M117"/>
      <c s="91" r="N117">
        <v>1914509.68000000</v>
      </c>
      <c s="91" r="O117"/>
      <c s="91" r="P117"/>
      <c s="91" r="Q117"/>
      <c s="91" r="R117"/>
      <c s="91" r="S117"/>
      <c s="91" r="T117"/>
      <c s="91" r="U117"/>
      <c s="91" r="V117">
        <v>37542.50000000</v>
      </c>
      <c s="91" r="W117"/>
      <c s="91" r="X117">
        <v>37542.50000000</v>
      </c>
      <c s="91" r="Y117"/>
      <c s="91" r="Z117"/>
      <c s="91" r="AA117"/>
      <c s="91" r="AB117">
        <v>37542.50000000</v>
      </c>
      <c s="91" r="AC117"/>
      <c s="91" r="AD117"/>
      <c s="91" r="AE117"/>
      <c s="91" r="AF117"/>
      <c s="91" r="AG117"/>
      <c s="91" r="AH117"/>
      <c s="93" r="AI117"/>
      <c s="129" r="AJ117"/>
      <c s="95" r="AK117" t="s">
        <v>463</v>
      </c>
      <c s="0" r="AL117"/>
    </row>
    <row r="118" ht="18.78700000" customHeight="1">
      <c s="0" r="A118"/>
      <c s="96" r="B118" t="s">
        <v>341</v>
      </c>
      <c s="89" r="C118" t="s">
        <v>316</v>
      </c>
      <c s="90" r="D118" t="s">
        <v>462</v>
      </c>
      <c s="127" r="E118"/>
      <c s="128" r="F118"/>
      <c s="90" r="G118" t="s">
        <v>316</v>
      </c>
      <c s="91" r="H118">
        <v>1640400.00000000</v>
      </c>
      <c s="91" r="I118"/>
      <c s="91" r="J118">
        <v>1640400.00000000</v>
      </c>
      <c s="91" r="K118"/>
      <c s="91" r="L118"/>
      <c s="91" r="M118"/>
      <c s="91" r="N118">
        <v>1640400.00000000</v>
      </c>
      <c s="91" r="O118"/>
      <c s="91" r="P118"/>
      <c s="91" r="Q118"/>
      <c s="91" r="R118"/>
      <c s="91" r="S118"/>
      <c s="91" r="T118"/>
      <c s="91" r="U118"/>
      <c s="91" r="V118">
        <v>9980.00000000</v>
      </c>
      <c s="91" r="W118"/>
      <c s="91" r="X118">
        <v>9980.00000000</v>
      </c>
      <c s="91" r="Y118"/>
      <c s="91" r="Z118"/>
      <c s="91" r="AA118"/>
      <c s="91" r="AB118">
        <v>9980.00000000</v>
      </c>
      <c s="91" r="AC118"/>
      <c s="91" r="AD118"/>
      <c s="91" r="AE118"/>
      <c s="91" r="AF118"/>
      <c s="91" r="AG118"/>
      <c s="91" r="AH118"/>
      <c s="93" r="AI118"/>
      <c s="129" r="AJ118"/>
      <c s="95" r="AK118" t="s">
        <v>464</v>
      </c>
      <c s="0" r="AL118"/>
    </row>
    <row r="119" ht="27.65600000" customHeight="1">
      <c s="0" r="A119"/>
      <c s="96" r="B119" t="s">
        <v>343</v>
      </c>
      <c s="89" r="C119" t="s">
        <v>316</v>
      </c>
      <c s="90" r="D119" t="s">
        <v>462</v>
      </c>
      <c s="127" r="E119"/>
      <c s="128" r="F119"/>
      <c s="90" r="G119" t="s">
        <v>344</v>
      </c>
      <c s="91" r="H119">
        <v>1640400.00000000</v>
      </c>
      <c s="91" r="I119"/>
      <c s="91" r="J119">
        <v>1640400.00000000</v>
      </c>
      <c s="91" r="K119"/>
      <c s="91" r="L119"/>
      <c s="91" r="M119"/>
      <c s="91" r="N119">
        <v>1640400.00000000</v>
      </c>
      <c s="91" r="O119"/>
      <c s="91" r="P119"/>
      <c s="91" r="Q119"/>
      <c s="91" r="R119"/>
      <c s="91" r="S119"/>
      <c s="91" r="T119"/>
      <c s="91" r="U119"/>
      <c s="91" r="V119">
        <v>9980.00000000</v>
      </c>
      <c s="91" r="W119"/>
      <c s="91" r="X119">
        <v>9980.00000000</v>
      </c>
      <c s="91" r="Y119"/>
      <c s="91" r="Z119"/>
      <c s="91" r="AA119"/>
      <c s="91" r="AB119">
        <v>9980.00000000</v>
      </c>
      <c s="91" r="AC119"/>
      <c s="91" r="AD119"/>
      <c s="91" r="AE119"/>
      <c s="91" r="AF119"/>
      <c s="91" r="AG119"/>
      <c s="91" r="AH119"/>
      <c s="93" r="AI119"/>
      <c s="129" r="AJ119"/>
      <c s="95" r="AK119" t="s">
        <v>465</v>
      </c>
      <c s="0" r="AL119"/>
    </row>
    <row r="120" ht="11.25000000" customHeight="1">
      <c s="0" r="A120"/>
      <c s="262" r="B120" t="s">
        <v>348</v>
      </c>
      <c s="99" r="C120" t="s">
        <v>316</v>
      </c>
      <c s="100" r="D120" t="s">
        <v>462</v>
      </c>
      <c s="130" r="E120"/>
      <c s="131" r="F120"/>
      <c s="100" r="G120" t="s">
        <v>349</v>
      </c>
      <c s="91" r="H120">
        <v>1640400.00000000</v>
      </c>
      <c s="104" r="I120"/>
      <c s="91" r="J120">
        <v>1640400.00000000</v>
      </c>
      <c s="104" r="K120"/>
      <c s="105" r="L120"/>
      <c s="105" r="M120"/>
      <c s="105" r="N120">
        <v>1640400.00000000</v>
      </c>
      <c s="105" r="O120"/>
      <c s="105" r="P120"/>
      <c s="105" r="Q120"/>
      <c s="105" r="R120"/>
      <c s="105" r="S120"/>
      <c s="105" r="T120"/>
      <c s="105" r="U120"/>
      <c s="91" r="V120">
        <v>9980.00000000</v>
      </c>
      <c s="104" r="W120"/>
      <c s="91" r="X120">
        <v>9980.00000000</v>
      </c>
      <c s="104" r="Y120"/>
      <c s="105" r="Z120"/>
      <c s="105" r="AA120"/>
      <c s="105" r="AB120">
        <v>9980.00000000</v>
      </c>
      <c s="105" r="AC120"/>
      <c s="105" r="AD120"/>
      <c s="105" r="AE120"/>
      <c s="105" r="AF120"/>
      <c s="105" r="AG120"/>
      <c s="105" r="AH120"/>
      <c s="112" r="AI120"/>
      <c s="251" r="AJ120">
        <f>D120&amp;G120</f>
      </c>
      <c s="95" r="AK120">
        <f>D120&amp;G120</f>
      </c>
      <c s="0" r="AL120"/>
    </row>
    <row r="121" ht="11.25000000" customHeight="1">
      <c s="0" r="A121"/>
      <c s="88" r="B121" t="s">
        <v>357</v>
      </c>
      <c s="89" r="C121" t="s">
        <v>316</v>
      </c>
      <c s="90" r="D121" t="s">
        <v>462</v>
      </c>
      <c s="127" r="E121"/>
      <c s="128" r="F121"/>
      <c s="90" r="G121" t="s">
        <v>358</v>
      </c>
      <c s="91" r="H121">
        <v>274109.68000000</v>
      </c>
      <c s="91" r="I121"/>
      <c s="91" r="J121">
        <v>274109.68000000</v>
      </c>
      <c s="91" r="K121"/>
      <c s="91" r="L121"/>
      <c s="91" r="M121"/>
      <c s="91" r="N121">
        <v>274109.68000000</v>
      </c>
      <c s="91" r="O121"/>
      <c s="91" r="P121"/>
      <c s="91" r="Q121"/>
      <c s="91" r="R121"/>
      <c s="91" r="S121"/>
      <c s="91" r="T121"/>
      <c s="91" r="U121"/>
      <c s="91" r="V121">
        <v>27562.50000000</v>
      </c>
      <c s="91" r="W121"/>
      <c s="91" r="X121">
        <v>27562.50000000</v>
      </c>
      <c s="91" r="Y121"/>
      <c s="91" r="Z121"/>
      <c s="91" r="AA121"/>
      <c s="91" r="AB121">
        <v>27562.50000000</v>
      </c>
      <c s="91" r="AC121"/>
      <c s="91" r="AD121"/>
      <c s="91" r="AE121"/>
      <c s="91" r="AF121"/>
      <c s="91" r="AG121"/>
      <c s="91" r="AH121"/>
      <c s="93" r="AI121"/>
      <c s="129" r="AJ121"/>
      <c s="95" r="AK121" t="s">
        <v>466</v>
      </c>
      <c s="0" r="AL121"/>
    </row>
    <row r="122" ht="36.52500000" customHeight="1">
      <c s="0" r="A122"/>
      <c s="96" r="B122" t="s">
        <v>467</v>
      </c>
      <c s="89" r="C122" t="s">
        <v>316</v>
      </c>
      <c s="90" r="D122" t="s">
        <v>462</v>
      </c>
      <c s="127" r="E122"/>
      <c s="128" r="F122"/>
      <c s="90" r="G122" t="s">
        <v>468</v>
      </c>
      <c s="91" r="H122">
        <v>274109.68000000</v>
      </c>
      <c s="91" r="I122"/>
      <c s="91" r="J122">
        <v>274109.68000000</v>
      </c>
      <c s="91" r="K122"/>
      <c s="91" r="L122"/>
      <c s="91" r="M122"/>
      <c s="91" r="N122">
        <v>274109.68000000</v>
      </c>
      <c s="91" r="O122"/>
      <c s="91" r="P122"/>
      <c s="91" r="Q122"/>
      <c s="91" r="R122"/>
      <c s="91" r="S122"/>
      <c s="91" r="T122"/>
      <c s="91" r="U122"/>
      <c s="91" r="V122">
        <v>27562.50000000</v>
      </c>
      <c s="91" r="W122"/>
      <c s="91" r="X122">
        <v>27562.50000000</v>
      </c>
      <c s="91" r="Y122"/>
      <c s="91" r="Z122"/>
      <c s="91" r="AA122"/>
      <c s="91" r="AB122">
        <v>27562.50000000</v>
      </c>
      <c s="91" r="AC122"/>
      <c s="91" r="AD122"/>
      <c s="91" r="AE122"/>
      <c s="91" r="AF122"/>
      <c s="91" r="AG122"/>
      <c s="91" r="AH122"/>
      <c s="93" r="AI122"/>
      <c s="129" r="AJ122"/>
      <c s="95" r="AK122" t="s">
        <v>469</v>
      </c>
      <c s="0" r="AL122"/>
    </row>
    <row r="123" ht="45.39400000" customHeight="1">
      <c s="0" r="A123"/>
      <c s="262" r="B123" t="s">
        <v>470</v>
      </c>
      <c s="99" r="C123" t="s">
        <v>316</v>
      </c>
      <c s="100" r="D123" t="s">
        <v>462</v>
      </c>
      <c s="130" r="E123"/>
      <c s="131" r="F123"/>
      <c s="100" r="G123" t="s">
        <v>471</v>
      </c>
      <c s="91" r="H123">
        <v>249109.68000000</v>
      </c>
      <c s="104" r="I123"/>
      <c s="91" r="J123">
        <v>249109.68000000</v>
      </c>
      <c s="104" r="K123"/>
      <c s="105" r="L123"/>
      <c s="105" r="M123"/>
      <c s="105" r="N123">
        <v>249109.68000000</v>
      </c>
      <c s="105" r="O123"/>
      <c s="105" r="P123"/>
      <c s="105" r="Q123"/>
      <c s="105" r="R123"/>
      <c s="105" r="S123"/>
      <c s="105" r="T123"/>
      <c s="105" r="U123"/>
      <c s="91" r="V123">
        <v>27562.50000000</v>
      </c>
      <c s="104" r="W123"/>
      <c s="91" r="X123">
        <v>27562.50000000</v>
      </c>
      <c s="104" r="Y123"/>
      <c s="105" r="Z123"/>
      <c s="105" r="AA123"/>
      <c s="105" r="AB123">
        <v>27562.50000000</v>
      </c>
      <c s="105" r="AC123"/>
      <c s="105" r="AD123"/>
      <c s="105" r="AE123"/>
      <c s="105" r="AF123"/>
      <c s="105" r="AG123"/>
      <c s="105" r="AH123"/>
      <c s="112" r="AI123"/>
      <c s="251" r="AJ123">
        <f>D123&amp;G123</f>
      </c>
      <c s="95" r="AK123">
        <f>D123&amp;G123</f>
      </c>
      <c s="0" r="AL123"/>
    </row>
    <row r="124" ht="45.39400000" customHeight="1">
      <c s="0" r="A124"/>
      <c s="263" r="B124" t="s">
        <v>472</v>
      </c>
      <c s="99" r="C124" t="s">
        <v>316</v>
      </c>
      <c s="100" r="D124" t="s">
        <v>462</v>
      </c>
      <c s="130" r="E124"/>
      <c s="131" r="F124"/>
      <c s="100" r="G124" t="s">
        <v>473</v>
      </c>
      <c s="91" r="H124">
        <v>25000.00000000</v>
      </c>
      <c s="104" r="I124"/>
      <c s="91" r="J124">
        <v>25000.00000000</v>
      </c>
      <c s="104" r="K124"/>
      <c s="105" r="L124"/>
      <c s="105" r="M124"/>
      <c s="105" r="N124">
        <v>25000.00000000</v>
      </c>
      <c s="105" r="O124"/>
      <c s="105" r="P124"/>
      <c s="105" r="Q124"/>
      <c s="105" r="R124"/>
      <c s="105" r="S124"/>
      <c s="105" r="T124"/>
      <c s="105" r="U124"/>
      <c s="91" r="V124">
        <v>0.00000000</v>
      </c>
      <c s="104" r="W124"/>
      <c s="91" r="X124">
        <v>0.00000000</v>
      </c>
      <c s="104" r="Y124"/>
      <c s="105" r="Z124"/>
      <c s="105" r="AA124"/>
      <c s="105" r="AB124"/>
      <c s="105" r="AC124"/>
      <c s="105" r="AD124"/>
      <c s="105" r="AE124"/>
      <c s="105" r="AF124"/>
      <c s="105" r="AG124"/>
      <c s="105" r="AH124"/>
      <c s="112" r="AI124"/>
      <c s="251" r="AJ124">
        <f>D124&amp;G124</f>
      </c>
      <c s="95" r="AK124">
        <f>D124&amp;G124</f>
      </c>
      <c s="0" r="AL124"/>
    </row>
    <row r="125" ht="11.25000000" customHeight="1">
      <c s="0" r="A125"/>
      <c s="88" r="B125" t="s">
        <v>474</v>
      </c>
      <c s="89" r="C125" t="s">
        <v>316</v>
      </c>
      <c s="90" r="D125" t="s">
        <v>475</v>
      </c>
      <c s="127" r="E125"/>
      <c s="128" r="F125"/>
      <c s="90" r="G125" t="s">
        <v>319</v>
      </c>
      <c s="91" r="H125">
        <v>22104004.57000000</v>
      </c>
      <c s="91" r="I125"/>
      <c s="91" r="J125">
        <v>22104004.57000000</v>
      </c>
      <c s="91" r="K125"/>
      <c s="91" r="L125"/>
      <c s="91" r="M125"/>
      <c s="91" r="N125">
        <v>22104004.57000000</v>
      </c>
      <c s="91" r="O125"/>
      <c s="91" r="P125"/>
      <c s="91" r="Q125"/>
      <c s="91" r="R125"/>
      <c s="91" r="S125"/>
      <c s="91" r="T125"/>
      <c s="91" r="U125"/>
      <c s="91" r="V125">
        <v>4183657.54000000</v>
      </c>
      <c s="91" r="W125"/>
      <c s="91" r="X125">
        <v>4183657.54000000</v>
      </c>
      <c s="91" r="Y125"/>
      <c s="91" r="Z125"/>
      <c s="91" r="AA125"/>
      <c s="91" r="AB125">
        <v>4183657.54000000</v>
      </c>
      <c s="91" r="AC125"/>
      <c s="91" r="AD125"/>
      <c s="91" r="AE125"/>
      <c s="91" r="AF125"/>
      <c s="91" r="AG125"/>
      <c s="91" r="AH125"/>
      <c s="93" r="AI125"/>
      <c s="129" r="AJ125"/>
      <c s="95" r="AK125" t="s">
        <v>476</v>
      </c>
      <c s="0" r="AL125"/>
    </row>
    <row r="126" ht="11.25000000" customHeight="1">
      <c s="0" r="A126"/>
      <c s="96" r="B126" t="s">
        <v>477</v>
      </c>
      <c s="89" r="C126" t="s">
        <v>316</v>
      </c>
      <c s="90" r="D126" t="s">
        <v>478</v>
      </c>
      <c s="127" r="E126"/>
      <c s="128" r="F126"/>
      <c s="90" r="G126" t="s">
        <v>319</v>
      </c>
      <c s="91" r="H126">
        <v>1018180.96000000</v>
      </c>
      <c s="91" r="I126"/>
      <c s="91" r="J126">
        <v>1018180.96000000</v>
      </c>
      <c s="91" r="K126"/>
      <c s="91" r="L126"/>
      <c s="91" r="M126"/>
      <c s="91" r="N126">
        <v>1018180.96000000</v>
      </c>
      <c s="91" r="O126"/>
      <c s="91" r="P126"/>
      <c s="91" r="Q126"/>
      <c s="91" r="R126"/>
      <c s="91" r="S126"/>
      <c s="91" r="T126"/>
      <c s="91" r="U126"/>
      <c s="91" r="V126">
        <v>312393.59000000</v>
      </c>
      <c s="91" r="W126"/>
      <c s="91" r="X126">
        <v>312393.59000000</v>
      </c>
      <c s="91" r="Y126"/>
      <c s="91" r="Z126"/>
      <c s="91" r="AA126"/>
      <c s="91" r="AB126">
        <v>312393.59000000</v>
      </c>
      <c s="91" r="AC126"/>
      <c s="91" r="AD126"/>
      <c s="91" r="AE126"/>
      <c s="91" r="AF126"/>
      <c s="91" r="AG126"/>
      <c s="91" r="AH126"/>
      <c s="93" r="AI126"/>
      <c s="129" r="AJ126"/>
      <c s="95" r="AK126" t="s">
        <v>479</v>
      </c>
      <c s="0" r="AL126"/>
    </row>
    <row r="127" ht="18.78700000" customHeight="1">
      <c s="0" r="A127"/>
      <c s="96" r="B127" t="s">
        <v>341</v>
      </c>
      <c s="89" r="C127" t="s">
        <v>316</v>
      </c>
      <c s="90" r="D127" t="s">
        <v>478</v>
      </c>
      <c s="127" r="E127"/>
      <c s="128" r="F127"/>
      <c s="90" r="G127" t="s">
        <v>316</v>
      </c>
      <c s="91" r="H127">
        <v>550000.00000000</v>
      </c>
      <c s="91" r="I127"/>
      <c s="91" r="J127">
        <v>550000.00000000</v>
      </c>
      <c s="91" r="K127"/>
      <c s="91" r="L127"/>
      <c s="91" r="M127"/>
      <c s="91" r="N127">
        <v>550000.00000000</v>
      </c>
      <c s="91" r="O127"/>
      <c s="91" r="P127"/>
      <c s="91" r="Q127"/>
      <c s="91" r="R127"/>
      <c s="91" r="S127"/>
      <c s="91" r="T127"/>
      <c s="91" r="U127"/>
      <c s="91" r="V127">
        <v>181426.16000000</v>
      </c>
      <c s="91" r="W127"/>
      <c s="91" r="X127">
        <v>181426.16000000</v>
      </c>
      <c s="91" r="Y127"/>
      <c s="91" r="Z127"/>
      <c s="91" r="AA127"/>
      <c s="91" r="AB127">
        <v>181426.16000000</v>
      </c>
      <c s="91" r="AC127"/>
      <c s="91" r="AD127"/>
      <c s="91" r="AE127"/>
      <c s="91" r="AF127"/>
      <c s="91" r="AG127"/>
      <c s="91" r="AH127"/>
      <c s="93" r="AI127"/>
      <c s="129" r="AJ127"/>
      <c s="95" r="AK127" t="s">
        <v>480</v>
      </c>
      <c s="0" r="AL127"/>
    </row>
    <row r="128" ht="27.65600000" customHeight="1">
      <c s="0" r="A128"/>
      <c s="96" r="B128" t="s">
        <v>343</v>
      </c>
      <c s="89" r="C128" t="s">
        <v>316</v>
      </c>
      <c s="90" r="D128" t="s">
        <v>478</v>
      </c>
      <c s="127" r="E128"/>
      <c s="128" r="F128"/>
      <c s="90" r="G128" t="s">
        <v>344</v>
      </c>
      <c s="91" r="H128">
        <v>550000.00000000</v>
      </c>
      <c s="91" r="I128"/>
      <c s="91" r="J128">
        <v>550000.00000000</v>
      </c>
      <c s="91" r="K128"/>
      <c s="91" r="L128"/>
      <c s="91" r="M128"/>
      <c s="91" r="N128">
        <v>550000.00000000</v>
      </c>
      <c s="91" r="O128"/>
      <c s="91" r="P128"/>
      <c s="91" r="Q128"/>
      <c s="91" r="R128"/>
      <c s="91" r="S128"/>
      <c s="91" r="T128"/>
      <c s="91" r="U128"/>
      <c s="91" r="V128">
        <v>181426.16000000</v>
      </c>
      <c s="91" r="W128"/>
      <c s="91" r="X128">
        <v>181426.16000000</v>
      </c>
      <c s="91" r="Y128"/>
      <c s="91" r="Z128"/>
      <c s="91" r="AA128"/>
      <c s="91" r="AB128">
        <v>181426.16000000</v>
      </c>
      <c s="91" r="AC128"/>
      <c s="91" r="AD128"/>
      <c s="91" r="AE128"/>
      <c s="91" r="AF128"/>
      <c s="91" r="AG128"/>
      <c s="91" r="AH128"/>
      <c s="93" r="AI128"/>
      <c s="129" r="AJ128"/>
      <c s="95" r="AK128" t="s">
        <v>481</v>
      </c>
      <c s="0" r="AL128"/>
    </row>
    <row r="129" ht="11.25000000" customHeight="1">
      <c s="0" r="A129"/>
      <c s="262" r="B129" t="s">
        <v>348</v>
      </c>
      <c s="99" r="C129" t="s">
        <v>316</v>
      </c>
      <c s="100" r="D129" t="s">
        <v>478</v>
      </c>
      <c s="130" r="E129"/>
      <c s="131" r="F129"/>
      <c s="100" r="G129" t="s">
        <v>349</v>
      </c>
      <c s="91" r="H129">
        <v>550000.00000000</v>
      </c>
      <c s="104" r="I129"/>
      <c s="91" r="J129">
        <v>550000.00000000</v>
      </c>
      <c s="104" r="K129"/>
      <c s="105" r="L129"/>
      <c s="105" r="M129"/>
      <c s="105" r="N129">
        <v>550000.00000000</v>
      </c>
      <c s="105" r="O129"/>
      <c s="105" r="P129"/>
      <c s="105" r="Q129"/>
      <c s="105" r="R129"/>
      <c s="105" r="S129"/>
      <c s="105" r="T129"/>
      <c s="105" r="U129"/>
      <c s="91" r="V129">
        <v>181426.16000000</v>
      </c>
      <c s="104" r="W129"/>
      <c s="91" r="X129">
        <v>181426.16000000</v>
      </c>
      <c s="104" r="Y129"/>
      <c s="105" r="Z129"/>
      <c s="105" r="AA129"/>
      <c s="105" r="AB129">
        <v>181426.16000000</v>
      </c>
      <c s="105" r="AC129"/>
      <c s="105" r="AD129"/>
      <c s="105" r="AE129"/>
      <c s="105" r="AF129"/>
      <c s="105" r="AG129"/>
      <c s="105" r="AH129"/>
      <c s="112" r="AI129"/>
      <c s="251" r="AJ129">
        <f>D129&amp;G129</f>
      </c>
      <c s="95" r="AK129">
        <f>D129&amp;G129</f>
      </c>
      <c s="0" r="AL129"/>
    </row>
    <row r="130" ht="11.25000000" customHeight="1">
      <c s="0" r="A130"/>
      <c s="88" r="B130" t="s">
        <v>357</v>
      </c>
      <c s="89" r="C130" t="s">
        <v>316</v>
      </c>
      <c s="90" r="D130" t="s">
        <v>478</v>
      </c>
      <c s="127" r="E130"/>
      <c s="128" r="F130"/>
      <c s="90" r="G130" t="s">
        <v>358</v>
      </c>
      <c s="91" r="H130">
        <v>468180.96000000</v>
      </c>
      <c s="91" r="I130"/>
      <c s="91" r="J130">
        <v>468180.96000000</v>
      </c>
      <c s="91" r="K130"/>
      <c s="91" r="L130"/>
      <c s="91" r="M130"/>
      <c s="91" r="N130">
        <v>468180.96000000</v>
      </c>
      <c s="91" r="O130"/>
      <c s="91" r="P130"/>
      <c s="91" r="Q130"/>
      <c s="91" r="R130"/>
      <c s="91" r="S130"/>
      <c s="91" r="T130"/>
      <c s="91" r="U130"/>
      <c s="91" r="V130">
        <v>130967.43000000</v>
      </c>
      <c s="91" r="W130"/>
      <c s="91" r="X130">
        <v>130967.43000000</v>
      </c>
      <c s="91" r="Y130"/>
      <c s="91" r="Z130"/>
      <c s="91" r="AA130"/>
      <c s="91" r="AB130">
        <v>130967.43000000</v>
      </c>
      <c s="91" r="AC130"/>
      <c s="91" r="AD130"/>
      <c s="91" r="AE130"/>
      <c s="91" r="AF130"/>
      <c s="91" r="AG130"/>
      <c s="91" r="AH130"/>
      <c s="93" r="AI130"/>
      <c s="129" r="AJ130"/>
      <c s="95" r="AK130" t="s">
        <v>482</v>
      </c>
      <c s="0" r="AL130"/>
    </row>
    <row r="131" ht="11.25000000" customHeight="1">
      <c s="0" r="A131"/>
      <c s="96" r="B131" t="s">
        <v>360</v>
      </c>
      <c s="89" r="C131" t="s">
        <v>316</v>
      </c>
      <c s="90" r="D131" t="s">
        <v>478</v>
      </c>
      <c s="127" r="E131"/>
      <c s="128" r="F131"/>
      <c s="90" r="G131" t="s">
        <v>361</v>
      </c>
      <c s="91" r="H131">
        <v>468180.96000000</v>
      </c>
      <c s="91" r="I131"/>
      <c s="91" r="J131">
        <v>468180.96000000</v>
      </c>
      <c s="91" r="K131"/>
      <c s="91" r="L131"/>
      <c s="91" r="M131"/>
      <c s="91" r="N131">
        <v>468180.96000000</v>
      </c>
      <c s="91" r="O131"/>
      <c s="91" r="P131"/>
      <c s="91" r="Q131"/>
      <c s="91" r="R131"/>
      <c s="91" r="S131"/>
      <c s="91" r="T131"/>
      <c s="91" r="U131"/>
      <c s="91" r="V131">
        <v>130967.43000000</v>
      </c>
      <c s="91" r="W131"/>
      <c s="91" r="X131">
        <v>130967.43000000</v>
      </c>
      <c s="91" r="Y131"/>
      <c s="91" r="Z131"/>
      <c s="91" r="AA131"/>
      <c s="91" r="AB131">
        <v>130967.43000000</v>
      </c>
      <c s="91" r="AC131"/>
      <c s="91" r="AD131"/>
      <c s="91" r="AE131"/>
      <c s="91" r="AF131"/>
      <c s="91" r="AG131"/>
      <c s="91" r="AH131"/>
      <c s="93" r="AI131"/>
      <c s="129" r="AJ131"/>
      <c s="95" r="AK131" t="s">
        <v>483</v>
      </c>
      <c s="0" r="AL131"/>
    </row>
    <row r="132" ht="11.25000000" customHeight="1">
      <c s="0" r="A132"/>
      <c s="262" r="B132" t="s">
        <v>367</v>
      </c>
      <c s="99" r="C132" t="s">
        <v>316</v>
      </c>
      <c s="100" r="D132" t="s">
        <v>478</v>
      </c>
      <c s="130" r="E132"/>
      <c s="131" r="F132"/>
      <c s="100" r="G132" t="s">
        <v>368</v>
      </c>
      <c s="91" r="H132">
        <v>468180.96000000</v>
      </c>
      <c s="104" r="I132"/>
      <c s="91" r="J132">
        <v>468180.96000000</v>
      </c>
      <c s="104" r="K132"/>
      <c s="105" r="L132"/>
      <c s="105" r="M132"/>
      <c s="105" r="N132">
        <v>468180.96000000</v>
      </c>
      <c s="105" r="O132"/>
      <c s="105" r="P132"/>
      <c s="105" r="Q132"/>
      <c s="105" r="R132"/>
      <c s="105" r="S132"/>
      <c s="105" r="T132"/>
      <c s="105" r="U132"/>
      <c s="91" r="V132">
        <v>130967.43000000</v>
      </c>
      <c s="104" r="W132"/>
      <c s="91" r="X132">
        <v>130967.43000000</v>
      </c>
      <c s="104" r="Y132"/>
      <c s="105" r="Z132"/>
      <c s="105" r="AA132"/>
      <c s="105" r="AB132">
        <v>130967.43000000</v>
      </c>
      <c s="105" r="AC132"/>
      <c s="105" r="AD132"/>
      <c s="105" r="AE132"/>
      <c s="105" r="AF132"/>
      <c s="105" r="AG132"/>
      <c s="105" r="AH132"/>
      <c s="112" r="AI132"/>
      <c s="251" r="AJ132">
        <f>D132&amp;G132</f>
      </c>
      <c s="95" r="AK132">
        <f>D132&amp;G132</f>
      </c>
      <c s="0" r="AL132"/>
    </row>
    <row r="133" ht="11.25000000" customHeight="1">
      <c s="0" r="A133"/>
      <c s="88" r="B133" t="s">
        <v>484</v>
      </c>
      <c s="89" r="C133" t="s">
        <v>316</v>
      </c>
      <c s="90" r="D133" t="s">
        <v>485</v>
      </c>
      <c s="127" r="E133"/>
      <c s="128" r="F133"/>
      <c s="90" r="G133" t="s">
        <v>319</v>
      </c>
      <c s="91" r="H133">
        <v>3400320.00000000</v>
      </c>
      <c s="91" r="I133"/>
      <c s="91" r="J133">
        <v>3400320.00000000</v>
      </c>
      <c s="91" r="K133"/>
      <c s="91" r="L133"/>
      <c s="91" r="M133"/>
      <c s="91" r="N133">
        <v>3400320.00000000</v>
      </c>
      <c s="91" r="O133"/>
      <c s="91" r="P133"/>
      <c s="91" r="Q133"/>
      <c s="91" r="R133"/>
      <c s="91" r="S133"/>
      <c s="91" r="T133"/>
      <c s="91" r="U133"/>
      <c s="91" r="V133">
        <v>747985.61000000</v>
      </c>
      <c s="91" r="W133"/>
      <c s="91" r="X133">
        <v>747985.61000000</v>
      </c>
      <c s="91" r="Y133"/>
      <c s="91" r="Z133"/>
      <c s="91" r="AA133"/>
      <c s="91" r="AB133">
        <v>747985.61000000</v>
      </c>
      <c s="91" r="AC133"/>
      <c s="91" r="AD133"/>
      <c s="91" r="AE133"/>
      <c s="91" r="AF133"/>
      <c s="91" r="AG133"/>
      <c s="91" r="AH133"/>
      <c s="93" r="AI133"/>
      <c s="129" r="AJ133"/>
      <c s="95" r="AK133" t="s">
        <v>486</v>
      </c>
      <c s="0" r="AL133"/>
    </row>
    <row r="134" ht="18.78700000" customHeight="1">
      <c s="0" r="A134"/>
      <c s="96" r="B134" t="s">
        <v>341</v>
      </c>
      <c s="89" r="C134" t="s">
        <v>316</v>
      </c>
      <c s="90" r="D134" t="s">
        <v>485</v>
      </c>
      <c s="127" r="E134"/>
      <c s="128" r="F134"/>
      <c s="90" r="G134" t="s">
        <v>316</v>
      </c>
      <c s="91" r="H134">
        <v>1116795.66000000</v>
      </c>
      <c s="91" r="I134"/>
      <c s="91" r="J134">
        <v>1116795.66000000</v>
      </c>
      <c s="91" r="K134"/>
      <c s="91" r="L134"/>
      <c s="91" r="M134"/>
      <c s="91" r="N134">
        <v>1116795.66000000</v>
      </c>
      <c s="91" r="O134"/>
      <c s="91" r="P134"/>
      <c s="91" r="Q134"/>
      <c s="91" r="R134"/>
      <c s="91" r="S134"/>
      <c s="91" r="T134"/>
      <c s="91" r="U134"/>
      <c s="91" r="V134">
        <v>28020.26000000</v>
      </c>
      <c s="91" r="W134"/>
      <c s="91" r="X134">
        <v>28020.26000000</v>
      </c>
      <c s="91" r="Y134"/>
      <c s="91" r="Z134"/>
      <c s="91" r="AA134"/>
      <c s="91" r="AB134">
        <v>28020.26000000</v>
      </c>
      <c s="91" r="AC134"/>
      <c s="91" r="AD134"/>
      <c s="91" r="AE134"/>
      <c s="91" r="AF134"/>
      <c s="91" r="AG134"/>
      <c s="91" r="AH134"/>
      <c s="93" r="AI134"/>
      <c s="129" r="AJ134"/>
      <c s="95" r="AK134" t="s">
        <v>487</v>
      </c>
      <c s="0" r="AL134"/>
    </row>
    <row r="135" ht="27.65600000" customHeight="1">
      <c s="0" r="A135"/>
      <c s="96" r="B135" t="s">
        <v>343</v>
      </c>
      <c s="89" r="C135" t="s">
        <v>316</v>
      </c>
      <c s="90" r="D135" t="s">
        <v>485</v>
      </c>
      <c s="127" r="E135"/>
      <c s="128" r="F135"/>
      <c s="90" r="G135" t="s">
        <v>344</v>
      </c>
      <c s="91" r="H135">
        <v>1116795.66000000</v>
      </c>
      <c s="91" r="I135"/>
      <c s="91" r="J135">
        <v>1116795.66000000</v>
      </c>
      <c s="91" r="K135"/>
      <c s="91" r="L135"/>
      <c s="91" r="M135"/>
      <c s="91" r="N135">
        <v>1116795.66000000</v>
      </c>
      <c s="91" r="O135"/>
      <c s="91" r="P135"/>
      <c s="91" r="Q135"/>
      <c s="91" r="R135"/>
      <c s="91" r="S135"/>
      <c s="91" r="T135"/>
      <c s="91" r="U135"/>
      <c s="91" r="V135">
        <v>28020.26000000</v>
      </c>
      <c s="91" r="W135"/>
      <c s="91" r="X135">
        <v>28020.26000000</v>
      </c>
      <c s="91" r="Y135"/>
      <c s="91" r="Z135"/>
      <c s="91" r="AA135"/>
      <c s="91" r="AB135">
        <v>28020.26000000</v>
      </c>
      <c s="91" r="AC135"/>
      <c s="91" r="AD135"/>
      <c s="91" r="AE135"/>
      <c s="91" r="AF135"/>
      <c s="91" r="AG135"/>
      <c s="91" r="AH135"/>
      <c s="93" r="AI135"/>
      <c s="129" r="AJ135"/>
      <c s="95" r="AK135" t="s">
        <v>488</v>
      </c>
      <c s="0" r="AL135"/>
    </row>
    <row r="136" ht="11.25000000" customHeight="1">
      <c s="0" r="A136"/>
      <c s="262" r="B136" t="s">
        <v>348</v>
      </c>
      <c s="99" r="C136" t="s">
        <v>316</v>
      </c>
      <c s="100" r="D136" t="s">
        <v>485</v>
      </c>
      <c s="130" r="E136"/>
      <c s="131" r="F136"/>
      <c s="100" r="G136" t="s">
        <v>349</v>
      </c>
      <c s="91" r="H136">
        <v>1068591.74000000</v>
      </c>
      <c s="104" r="I136"/>
      <c s="91" r="J136">
        <v>1068591.74000000</v>
      </c>
      <c s="104" r="K136"/>
      <c s="105" r="L136"/>
      <c s="105" r="M136"/>
      <c s="105" r="N136">
        <v>1068591.74000000</v>
      </c>
      <c s="105" r="O136"/>
      <c s="105" r="P136"/>
      <c s="105" r="Q136"/>
      <c s="105" r="R136"/>
      <c s="105" r="S136"/>
      <c s="105" r="T136"/>
      <c s="105" r="U136"/>
      <c s="91" r="V136">
        <v>17590.27000000</v>
      </c>
      <c s="104" r="W136"/>
      <c s="91" r="X136">
        <v>17590.27000000</v>
      </c>
      <c s="104" r="Y136"/>
      <c s="105" r="Z136"/>
      <c s="105" r="AA136"/>
      <c s="105" r="AB136">
        <v>17590.27000000</v>
      </c>
      <c s="105" r="AC136"/>
      <c s="105" r="AD136"/>
      <c s="105" r="AE136"/>
      <c s="105" r="AF136"/>
      <c s="105" r="AG136"/>
      <c s="105" r="AH136"/>
      <c s="112" r="AI136"/>
      <c s="251" r="AJ136">
        <f>D136&amp;G136</f>
      </c>
      <c s="95" r="AK136">
        <f>D136&amp;G136</f>
      </c>
      <c s="0" r="AL136"/>
    </row>
    <row r="137" ht="11.25000000" customHeight="1">
      <c s="0" r="A137"/>
      <c s="263" r="B137" t="s">
        <v>350</v>
      </c>
      <c s="99" r="C137" t="s">
        <v>316</v>
      </c>
      <c s="100" r="D137" t="s">
        <v>485</v>
      </c>
      <c s="130" r="E137"/>
      <c s="131" r="F137"/>
      <c s="100" r="G137" t="s">
        <v>351</v>
      </c>
      <c s="91" r="H137">
        <v>48203.92000000</v>
      </c>
      <c s="104" r="I137"/>
      <c s="91" r="J137">
        <v>48203.92000000</v>
      </c>
      <c s="104" r="K137"/>
      <c s="105" r="L137"/>
      <c s="105" r="M137"/>
      <c s="105" r="N137">
        <v>48203.92000000</v>
      </c>
      <c s="105" r="O137"/>
      <c s="105" r="P137"/>
      <c s="105" r="Q137"/>
      <c s="105" r="R137"/>
      <c s="105" r="S137"/>
      <c s="105" r="T137"/>
      <c s="105" r="U137"/>
      <c s="91" r="V137">
        <v>10429.99000000</v>
      </c>
      <c s="104" r="W137"/>
      <c s="91" r="X137">
        <v>10429.99000000</v>
      </c>
      <c s="104" r="Y137"/>
      <c s="105" r="Z137"/>
      <c s="105" r="AA137"/>
      <c s="105" r="AB137">
        <v>10429.99000000</v>
      </c>
      <c s="105" r="AC137"/>
      <c s="105" r="AD137"/>
      <c s="105" r="AE137"/>
      <c s="105" r="AF137"/>
      <c s="105" r="AG137"/>
      <c s="105" r="AH137"/>
      <c s="112" r="AI137"/>
      <c s="251" r="AJ137">
        <f>D137&amp;G137</f>
      </c>
      <c s="95" r="AK137">
        <f>D137&amp;G137</f>
      </c>
      <c s="0" r="AL137"/>
    </row>
    <row r="138" ht="27.65600000" customHeight="1">
      <c s="0" r="A138"/>
      <c s="88" r="B138" t="s">
        <v>408</v>
      </c>
      <c s="89" r="C138" t="s">
        <v>316</v>
      </c>
      <c s="90" r="D138" t="s">
        <v>485</v>
      </c>
      <c s="127" r="E138"/>
      <c s="128" r="F138"/>
      <c s="90" r="G138" t="s">
        <v>409</v>
      </c>
      <c s="91" r="H138">
        <v>1615400.00000000</v>
      </c>
      <c s="91" r="I138"/>
      <c s="91" r="J138">
        <v>1615400.00000000</v>
      </c>
      <c s="91" r="K138"/>
      <c s="91" r="L138"/>
      <c s="91" r="M138"/>
      <c s="91" r="N138">
        <v>1615400.00000000</v>
      </c>
      <c s="91" r="O138"/>
      <c s="91" r="P138"/>
      <c s="91" r="Q138"/>
      <c s="91" r="R138"/>
      <c s="91" r="S138"/>
      <c s="91" r="T138"/>
      <c s="91" r="U138"/>
      <c s="91" r="V138">
        <v>177752.76000000</v>
      </c>
      <c s="91" r="W138"/>
      <c s="91" r="X138">
        <v>177752.76000000</v>
      </c>
      <c s="91" r="Y138"/>
      <c s="91" r="Z138"/>
      <c s="91" r="AA138"/>
      <c s="91" r="AB138">
        <v>177752.76000000</v>
      </c>
      <c s="91" r="AC138"/>
      <c s="91" r="AD138"/>
      <c s="91" r="AE138"/>
      <c s="91" r="AF138"/>
      <c s="91" r="AG138"/>
      <c s="91" r="AH138"/>
      <c s="93" r="AI138"/>
      <c s="129" r="AJ138"/>
      <c s="95" r="AK138" t="s">
        <v>489</v>
      </c>
      <c s="0" r="AL138"/>
    </row>
    <row r="139" ht="11.25000000" customHeight="1">
      <c s="0" r="A139"/>
      <c s="96" r="B139" t="s">
        <v>411</v>
      </c>
      <c s="89" r="C139" t="s">
        <v>316</v>
      </c>
      <c s="90" r="D139" t="s">
        <v>485</v>
      </c>
      <c s="127" r="E139"/>
      <c s="128" r="F139"/>
      <c s="90" r="G139" t="s">
        <v>412</v>
      </c>
      <c s="91" r="H139">
        <v>1615400.00000000</v>
      </c>
      <c s="91" r="I139"/>
      <c s="91" r="J139">
        <v>1615400.00000000</v>
      </c>
      <c s="91" r="K139"/>
      <c s="91" r="L139"/>
      <c s="91" r="M139"/>
      <c s="91" r="N139">
        <v>1615400.00000000</v>
      </c>
      <c s="91" r="O139"/>
      <c s="91" r="P139"/>
      <c s="91" r="Q139"/>
      <c s="91" r="R139"/>
      <c s="91" r="S139"/>
      <c s="91" r="T139"/>
      <c s="91" r="U139"/>
      <c s="91" r="V139">
        <v>177752.76000000</v>
      </c>
      <c s="91" r="W139"/>
      <c s="91" r="X139">
        <v>177752.76000000</v>
      </c>
      <c s="91" r="Y139"/>
      <c s="91" r="Z139"/>
      <c s="91" r="AA139"/>
      <c s="91" r="AB139">
        <v>177752.76000000</v>
      </c>
      <c s="91" r="AC139"/>
      <c s="91" r="AD139"/>
      <c s="91" r="AE139"/>
      <c s="91" r="AF139"/>
      <c s="91" r="AG139"/>
      <c s="91" r="AH139"/>
      <c s="93" r="AI139"/>
      <c s="129" r="AJ139"/>
      <c s="95" r="AK139" t="s">
        <v>490</v>
      </c>
      <c s="0" r="AL139"/>
    </row>
    <row r="140" ht="45.39400000" customHeight="1">
      <c s="0" r="A140"/>
      <c s="262" r="B140" t="s">
        <v>414</v>
      </c>
      <c s="99" r="C140" t="s">
        <v>316</v>
      </c>
      <c s="100" r="D140" t="s">
        <v>485</v>
      </c>
      <c s="130" r="E140"/>
      <c s="131" r="F140"/>
      <c s="100" r="G140" t="s">
        <v>415</v>
      </c>
      <c s="91" r="H140">
        <v>1615400.00000000</v>
      </c>
      <c s="104" r="I140"/>
      <c s="91" r="J140">
        <v>1615400.00000000</v>
      </c>
      <c s="104" r="K140"/>
      <c s="105" r="L140"/>
      <c s="105" r="M140"/>
      <c s="105" r="N140">
        <v>1615400.00000000</v>
      </c>
      <c s="105" r="O140"/>
      <c s="105" r="P140"/>
      <c s="105" r="Q140"/>
      <c s="105" r="R140"/>
      <c s="105" r="S140"/>
      <c s="105" r="T140"/>
      <c s="105" r="U140"/>
      <c s="91" r="V140">
        <v>177752.76000000</v>
      </c>
      <c s="104" r="W140"/>
      <c s="91" r="X140">
        <v>177752.76000000</v>
      </c>
      <c s="104" r="Y140"/>
      <c s="105" r="Z140"/>
      <c s="105" r="AA140"/>
      <c s="105" r="AB140">
        <v>177752.76000000</v>
      </c>
      <c s="105" r="AC140"/>
      <c s="105" r="AD140"/>
      <c s="105" r="AE140"/>
      <c s="105" r="AF140"/>
      <c s="105" r="AG140"/>
      <c s="105" r="AH140"/>
      <c s="112" r="AI140"/>
      <c s="251" r="AJ140">
        <f>D140&amp;G140</f>
      </c>
      <c s="95" r="AK140">
        <f>D140&amp;G140</f>
      </c>
      <c s="0" r="AL140"/>
    </row>
    <row r="141" ht="11.25000000" customHeight="1">
      <c s="0" r="A141"/>
      <c s="88" r="B141" t="s">
        <v>357</v>
      </c>
      <c s="89" r="C141" t="s">
        <v>316</v>
      </c>
      <c s="90" r="D141" t="s">
        <v>485</v>
      </c>
      <c s="127" r="E141"/>
      <c s="128" r="F141"/>
      <c s="90" r="G141" t="s">
        <v>358</v>
      </c>
      <c s="91" r="H141">
        <v>668124.34000000</v>
      </c>
      <c s="91" r="I141"/>
      <c s="91" r="J141">
        <v>668124.34000000</v>
      </c>
      <c s="91" r="K141"/>
      <c s="91" r="L141"/>
      <c s="91" r="M141"/>
      <c s="91" r="N141">
        <v>668124.34000000</v>
      </c>
      <c s="91" r="O141"/>
      <c s="91" r="P141"/>
      <c s="91" r="Q141"/>
      <c s="91" r="R141"/>
      <c s="91" r="S141"/>
      <c s="91" r="T141"/>
      <c s="91" r="U141"/>
      <c s="91" r="V141">
        <v>542212.59000000</v>
      </c>
      <c s="91" r="W141"/>
      <c s="91" r="X141">
        <v>542212.59000000</v>
      </c>
      <c s="91" r="Y141"/>
      <c s="91" r="Z141"/>
      <c s="91" r="AA141"/>
      <c s="91" r="AB141">
        <v>542212.59000000</v>
      </c>
      <c s="91" r="AC141"/>
      <c s="91" r="AD141"/>
      <c s="91" r="AE141"/>
      <c s="91" r="AF141"/>
      <c s="91" r="AG141"/>
      <c s="91" r="AH141"/>
      <c s="93" r="AI141"/>
      <c s="129" r="AJ141"/>
      <c s="95" r="AK141" t="s">
        <v>491</v>
      </c>
      <c s="0" r="AL141"/>
    </row>
    <row r="142" ht="36.52500000" customHeight="1">
      <c s="0" r="A142"/>
      <c s="96" r="B142" t="s">
        <v>467</v>
      </c>
      <c s="89" r="C142" t="s">
        <v>316</v>
      </c>
      <c s="90" r="D142" t="s">
        <v>485</v>
      </c>
      <c s="127" r="E142"/>
      <c s="128" r="F142"/>
      <c s="90" r="G142" t="s">
        <v>468</v>
      </c>
      <c s="91" r="H142">
        <v>637520.00000000</v>
      </c>
      <c s="91" r="I142"/>
      <c s="91" r="J142">
        <v>637520.00000000</v>
      </c>
      <c s="91" r="K142"/>
      <c s="91" r="L142"/>
      <c s="91" r="M142"/>
      <c s="91" r="N142">
        <v>637520.00000000</v>
      </c>
      <c s="91" r="O142"/>
      <c s="91" r="P142"/>
      <c s="91" r="Q142"/>
      <c s="91" r="R142"/>
      <c s="91" r="S142"/>
      <c s="91" r="T142"/>
      <c s="91" r="U142"/>
      <c s="91" r="V142">
        <v>541075.00000000</v>
      </c>
      <c s="91" r="W142"/>
      <c s="91" r="X142">
        <v>541075.00000000</v>
      </c>
      <c s="91" r="Y142"/>
      <c s="91" r="Z142"/>
      <c s="91" r="AA142"/>
      <c s="91" r="AB142">
        <v>541075.00000000</v>
      </c>
      <c s="91" r="AC142"/>
      <c s="91" r="AD142"/>
      <c s="91" r="AE142"/>
      <c s="91" r="AF142"/>
      <c s="91" r="AG142"/>
      <c s="91" r="AH142"/>
      <c s="93" r="AI142"/>
      <c s="129" r="AJ142"/>
      <c s="95" r="AK142" t="s">
        <v>492</v>
      </c>
      <c s="0" r="AL142"/>
    </row>
    <row r="143" ht="45.39400000" customHeight="1">
      <c s="0" r="A143"/>
      <c s="262" r="B143" t="s">
        <v>470</v>
      </c>
      <c s="99" r="C143" t="s">
        <v>316</v>
      </c>
      <c s="100" r="D143" t="s">
        <v>485</v>
      </c>
      <c s="130" r="E143"/>
      <c s="131" r="F143"/>
      <c s="100" r="G143" t="s">
        <v>471</v>
      </c>
      <c s="91" r="H143">
        <v>33315.00000000</v>
      </c>
      <c s="104" r="I143"/>
      <c s="91" r="J143">
        <v>33315.00000000</v>
      </c>
      <c s="104" r="K143"/>
      <c s="105" r="L143"/>
      <c s="105" r="M143"/>
      <c s="105" r="N143">
        <v>33315.00000000</v>
      </c>
      <c s="105" r="O143"/>
      <c s="105" r="P143"/>
      <c s="105" r="Q143"/>
      <c s="105" r="R143"/>
      <c s="105" r="S143"/>
      <c s="105" r="T143"/>
      <c s="105" r="U143"/>
      <c s="91" r="V143">
        <v>33315.00000000</v>
      </c>
      <c s="104" r="W143"/>
      <c s="91" r="X143">
        <v>33315.00000000</v>
      </c>
      <c s="104" r="Y143"/>
      <c s="105" r="Z143"/>
      <c s="105" r="AA143"/>
      <c s="105" r="AB143">
        <v>33315.00000000</v>
      </c>
      <c s="105" r="AC143"/>
      <c s="105" r="AD143"/>
      <c s="105" r="AE143"/>
      <c s="105" r="AF143"/>
      <c s="105" r="AG143"/>
      <c s="105" r="AH143"/>
      <c s="112" r="AI143"/>
      <c s="251" r="AJ143">
        <f>D143&amp;G143</f>
      </c>
      <c s="95" r="AK143">
        <f>D143&amp;G143</f>
      </c>
      <c s="0" r="AL143"/>
    </row>
    <row r="144" ht="45.39400000" customHeight="1">
      <c s="0" r="A144"/>
      <c s="263" r="B144" t="s">
        <v>472</v>
      </c>
      <c s="99" r="C144" t="s">
        <v>316</v>
      </c>
      <c s="100" r="D144" t="s">
        <v>485</v>
      </c>
      <c s="130" r="E144"/>
      <c s="131" r="F144"/>
      <c s="100" r="G144" t="s">
        <v>473</v>
      </c>
      <c s="91" r="H144">
        <v>604205.00000000</v>
      </c>
      <c s="104" r="I144"/>
      <c s="91" r="J144">
        <v>604205.00000000</v>
      </c>
      <c s="104" r="K144"/>
      <c s="105" r="L144"/>
      <c s="105" r="M144"/>
      <c s="105" r="N144">
        <v>604205.00000000</v>
      </c>
      <c s="105" r="O144"/>
      <c s="105" r="P144"/>
      <c s="105" r="Q144"/>
      <c s="105" r="R144"/>
      <c s="105" r="S144"/>
      <c s="105" r="T144"/>
      <c s="105" r="U144"/>
      <c s="91" r="V144">
        <v>507760.00000000</v>
      </c>
      <c s="104" r="W144"/>
      <c s="91" r="X144">
        <v>507760.00000000</v>
      </c>
      <c s="104" r="Y144"/>
      <c s="105" r="Z144"/>
      <c s="105" r="AA144"/>
      <c s="105" r="AB144">
        <v>507760.00000000</v>
      </c>
      <c s="105" r="AC144"/>
      <c s="105" r="AD144"/>
      <c s="105" r="AE144"/>
      <c s="105" r="AF144"/>
      <c s="105" r="AG144"/>
      <c s="105" r="AH144"/>
      <c s="112" r="AI144"/>
      <c s="251" r="AJ144">
        <f>D144&amp;G144</f>
      </c>
      <c s="95" r="AK144">
        <f>D144&amp;G144</f>
      </c>
      <c s="0" r="AL144"/>
    </row>
    <row r="145" ht="11.25000000" customHeight="1">
      <c s="0" r="A145"/>
      <c s="88" r="B145" t="s">
        <v>417</v>
      </c>
      <c s="89" r="C145" t="s">
        <v>316</v>
      </c>
      <c s="90" r="D145" t="s">
        <v>485</v>
      </c>
      <c s="127" r="E145"/>
      <c s="128" r="F145"/>
      <c s="90" r="G145" t="s">
        <v>418</v>
      </c>
      <c s="91" r="H145">
        <v>5604.34000000</v>
      </c>
      <c s="91" r="I145"/>
      <c s="91" r="J145">
        <v>5604.34000000</v>
      </c>
      <c s="91" r="K145"/>
      <c s="91" r="L145"/>
      <c s="91" r="M145"/>
      <c s="91" r="N145">
        <v>5604.34000000</v>
      </c>
      <c s="91" r="O145"/>
      <c s="91" r="P145"/>
      <c s="91" r="Q145"/>
      <c s="91" r="R145"/>
      <c s="91" r="S145"/>
      <c s="91" r="T145"/>
      <c s="91" r="U145"/>
      <c s="91" r="V145">
        <v>1137.59000000</v>
      </c>
      <c s="91" r="W145"/>
      <c s="91" r="X145">
        <v>1137.59000000</v>
      </c>
      <c s="91" r="Y145"/>
      <c s="91" r="Z145"/>
      <c s="91" r="AA145"/>
      <c s="91" r="AB145">
        <v>1137.59000000</v>
      </c>
      <c s="91" r="AC145"/>
      <c s="91" r="AD145"/>
      <c s="91" r="AE145"/>
      <c s="91" r="AF145"/>
      <c s="91" r="AG145"/>
      <c s="91" r="AH145"/>
      <c s="93" r="AI145"/>
      <c s="129" r="AJ145"/>
      <c s="95" r="AK145" t="s">
        <v>493</v>
      </c>
      <c s="0" r="AL145"/>
    </row>
    <row r="146" ht="27.65600000" customHeight="1">
      <c s="0" r="A146"/>
      <c s="262" r="B146" t="s">
        <v>420</v>
      </c>
      <c s="99" r="C146" t="s">
        <v>316</v>
      </c>
      <c s="100" r="D146" t="s">
        <v>485</v>
      </c>
      <c s="130" r="E146"/>
      <c s="131" r="F146"/>
      <c s="100" r="G146" t="s">
        <v>421</v>
      </c>
      <c s="91" r="H146">
        <v>5604.34000000</v>
      </c>
      <c s="104" r="I146"/>
      <c s="91" r="J146">
        <v>5604.34000000</v>
      </c>
      <c s="104" r="K146"/>
      <c s="105" r="L146"/>
      <c s="105" r="M146"/>
      <c s="105" r="N146">
        <v>5604.34000000</v>
      </c>
      <c s="105" r="O146"/>
      <c s="105" r="P146"/>
      <c s="105" r="Q146"/>
      <c s="105" r="R146"/>
      <c s="105" r="S146"/>
      <c s="105" r="T146"/>
      <c s="105" r="U146"/>
      <c s="91" r="V146">
        <v>1137.59000000</v>
      </c>
      <c s="104" r="W146"/>
      <c s="91" r="X146">
        <v>1137.59000000</v>
      </c>
      <c s="104" r="Y146"/>
      <c s="105" r="Z146"/>
      <c s="105" r="AA146"/>
      <c s="105" r="AB146">
        <v>1137.59000000</v>
      </c>
      <c s="105" r="AC146"/>
      <c s="105" r="AD146"/>
      <c s="105" r="AE146"/>
      <c s="105" r="AF146"/>
      <c s="105" r="AG146"/>
      <c s="105" r="AH146"/>
      <c s="112" r="AI146"/>
      <c s="251" r="AJ146">
        <f>D146&amp;G146</f>
      </c>
      <c s="95" r="AK146">
        <f>D146&amp;G146</f>
      </c>
      <c s="0" r="AL146"/>
    </row>
    <row r="147" ht="11.25000000" customHeight="1">
      <c s="0" r="A147"/>
      <c s="88" r="B147" t="s">
        <v>360</v>
      </c>
      <c s="89" r="C147" t="s">
        <v>316</v>
      </c>
      <c s="90" r="D147" t="s">
        <v>485</v>
      </c>
      <c s="127" r="E147"/>
      <c s="128" r="F147"/>
      <c s="90" r="G147" t="s">
        <v>361</v>
      </c>
      <c s="91" r="H147">
        <v>25000.00000000</v>
      </c>
      <c s="91" r="I147"/>
      <c s="91" r="J147">
        <v>25000.00000000</v>
      </c>
      <c s="91" r="K147"/>
      <c s="91" r="L147"/>
      <c s="91" r="M147"/>
      <c s="91" r="N147">
        <v>25000.00000000</v>
      </c>
      <c s="91" r="O147"/>
      <c s="91" r="P147"/>
      <c s="91" r="Q147"/>
      <c s="91" r="R147"/>
      <c s="91" r="S147"/>
      <c s="91" r="T147"/>
      <c s="91" r="U147"/>
      <c s="91" r="V147">
        <v>0.00000000</v>
      </c>
      <c s="91" r="W147"/>
      <c s="91" r="X147">
        <v>0.00000000</v>
      </c>
      <c s="91" r="Y147"/>
      <c s="91" r="Z147"/>
      <c s="91" r="AA147"/>
      <c s="91" r="AB147">
        <v>0.00000000</v>
      </c>
      <c s="91" r="AC147"/>
      <c s="91" r="AD147"/>
      <c s="91" r="AE147"/>
      <c s="91" r="AF147"/>
      <c s="91" r="AG147"/>
      <c s="91" r="AH147"/>
      <c s="93" r="AI147"/>
      <c s="129" r="AJ147"/>
      <c s="95" r="AK147" t="s">
        <v>494</v>
      </c>
      <c s="0" r="AL147"/>
    </row>
    <row r="148" ht="11.25000000" customHeight="1">
      <c s="0" r="A148"/>
      <c s="262" r="B148" t="s">
        <v>367</v>
      </c>
      <c s="99" r="C148" t="s">
        <v>316</v>
      </c>
      <c s="100" r="D148" t="s">
        <v>485</v>
      </c>
      <c s="130" r="E148"/>
      <c s="131" r="F148"/>
      <c s="100" r="G148" t="s">
        <v>368</v>
      </c>
      <c s="91" r="H148">
        <v>25000.00000000</v>
      </c>
      <c s="104" r="I148"/>
      <c s="91" r="J148">
        <v>25000.00000000</v>
      </c>
      <c s="104" r="K148"/>
      <c s="105" r="L148"/>
      <c s="105" r="M148"/>
      <c s="105" r="N148">
        <v>25000.00000000</v>
      </c>
      <c s="105" r="O148"/>
      <c s="105" r="P148"/>
      <c s="105" r="Q148"/>
      <c s="105" r="R148"/>
      <c s="105" r="S148"/>
      <c s="105" r="T148"/>
      <c s="105" r="U148"/>
      <c s="91" r="V148">
        <v>0.00000000</v>
      </c>
      <c s="104" r="W148"/>
      <c s="91" r="X148">
        <v>0.00000000</v>
      </c>
      <c s="104" r="Y148"/>
      <c s="105" r="Z148"/>
      <c s="105" r="AA148"/>
      <c s="105" r="AB148">
        <v>0.00000000</v>
      </c>
      <c s="105" r="AC148"/>
      <c s="105" r="AD148"/>
      <c s="105" r="AE148"/>
      <c s="105" r="AF148"/>
      <c s="105" r="AG148"/>
      <c s="105" r="AH148"/>
      <c s="112" r="AI148"/>
      <c s="251" r="AJ148">
        <f>D148&amp;G148</f>
      </c>
      <c s="95" r="AK148">
        <f>D148&amp;G148</f>
      </c>
      <c s="0" r="AL148"/>
    </row>
    <row r="149" ht="11.25000000" customHeight="1">
      <c s="0" r="A149"/>
      <c s="88" r="B149" t="s">
        <v>495</v>
      </c>
      <c s="89" r="C149" t="s">
        <v>316</v>
      </c>
      <c s="90" r="D149" t="s">
        <v>496</v>
      </c>
      <c s="127" r="E149"/>
      <c s="128" r="F149"/>
      <c s="90" r="G149" t="s">
        <v>319</v>
      </c>
      <c s="91" r="H149">
        <v>17685503.61000000</v>
      </c>
      <c s="91" r="I149"/>
      <c s="91" r="J149">
        <v>17685503.61000000</v>
      </c>
      <c s="91" r="K149"/>
      <c s="91" r="L149"/>
      <c s="91" r="M149"/>
      <c s="91" r="N149">
        <v>17685503.61000000</v>
      </c>
      <c s="91" r="O149"/>
      <c s="91" r="P149"/>
      <c s="91" r="Q149"/>
      <c s="91" r="R149"/>
      <c s="91" r="S149"/>
      <c s="91" r="T149"/>
      <c s="91" r="U149"/>
      <c s="91" r="V149">
        <v>3123278.34000000</v>
      </c>
      <c s="91" r="W149"/>
      <c s="91" r="X149">
        <v>3123278.34000000</v>
      </c>
      <c s="91" r="Y149"/>
      <c s="91" r="Z149"/>
      <c s="91" r="AA149"/>
      <c s="91" r="AB149">
        <v>3123278.34000000</v>
      </c>
      <c s="91" r="AC149"/>
      <c s="91" r="AD149"/>
      <c s="91" r="AE149"/>
      <c s="91" r="AF149"/>
      <c s="91" r="AG149"/>
      <c s="91" r="AH149"/>
      <c s="93" r="AI149"/>
      <c s="129" r="AJ149"/>
      <c s="95" r="AK149" t="s">
        <v>497</v>
      </c>
      <c s="0" r="AL149"/>
    </row>
    <row r="150" ht="18.78700000" customHeight="1">
      <c s="0" r="A150"/>
      <c s="96" r="B150" t="s">
        <v>341</v>
      </c>
      <c s="89" r="C150" t="s">
        <v>316</v>
      </c>
      <c s="90" r="D150" t="s">
        <v>496</v>
      </c>
      <c s="127" r="E150"/>
      <c s="128" r="F150"/>
      <c s="90" r="G150" t="s">
        <v>316</v>
      </c>
      <c s="91" r="H150">
        <v>4839541.02000000</v>
      </c>
      <c s="91" r="I150"/>
      <c s="91" r="J150">
        <v>4839541.02000000</v>
      </c>
      <c s="91" r="K150"/>
      <c s="91" r="L150"/>
      <c s="91" r="M150"/>
      <c s="91" r="N150">
        <v>4839541.02000000</v>
      </c>
      <c s="91" r="O150"/>
      <c s="91" r="P150"/>
      <c s="91" r="Q150"/>
      <c s="91" r="R150"/>
      <c s="91" r="S150"/>
      <c s="91" r="T150"/>
      <c s="91" r="U150"/>
      <c s="91" r="V150">
        <v>1833281.98000000</v>
      </c>
      <c s="91" r="W150"/>
      <c s="91" r="X150">
        <v>1833281.98000000</v>
      </c>
      <c s="91" r="Y150"/>
      <c s="91" r="Z150"/>
      <c s="91" r="AA150"/>
      <c s="91" r="AB150">
        <v>1833281.98000000</v>
      </c>
      <c s="91" r="AC150"/>
      <c s="91" r="AD150"/>
      <c s="91" r="AE150"/>
      <c s="91" r="AF150"/>
      <c s="91" r="AG150"/>
      <c s="91" r="AH150"/>
      <c s="93" r="AI150"/>
      <c s="129" r="AJ150"/>
      <c s="95" r="AK150" t="s">
        <v>498</v>
      </c>
      <c s="0" r="AL150"/>
    </row>
    <row r="151" ht="27.65600000" customHeight="1">
      <c s="0" r="A151"/>
      <c s="96" r="B151" t="s">
        <v>343</v>
      </c>
      <c s="89" r="C151" t="s">
        <v>316</v>
      </c>
      <c s="90" r="D151" t="s">
        <v>496</v>
      </c>
      <c s="127" r="E151"/>
      <c s="128" r="F151"/>
      <c s="90" r="G151" t="s">
        <v>344</v>
      </c>
      <c s="91" r="H151">
        <v>4839541.02000000</v>
      </c>
      <c s="91" r="I151"/>
      <c s="91" r="J151">
        <v>4839541.02000000</v>
      </c>
      <c s="91" r="K151"/>
      <c s="91" r="L151"/>
      <c s="91" r="M151"/>
      <c s="91" r="N151">
        <v>4839541.02000000</v>
      </c>
      <c s="91" r="O151"/>
      <c s="91" r="P151"/>
      <c s="91" r="Q151"/>
      <c s="91" r="R151"/>
      <c s="91" r="S151"/>
      <c s="91" r="T151"/>
      <c s="91" r="U151"/>
      <c s="91" r="V151">
        <v>1833281.98000000</v>
      </c>
      <c s="91" r="W151"/>
      <c s="91" r="X151">
        <v>1833281.98000000</v>
      </c>
      <c s="91" r="Y151"/>
      <c s="91" r="Z151"/>
      <c s="91" r="AA151"/>
      <c s="91" r="AB151">
        <v>1833281.98000000</v>
      </c>
      <c s="91" r="AC151"/>
      <c s="91" r="AD151"/>
      <c s="91" r="AE151"/>
      <c s="91" r="AF151"/>
      <c s="91" r="AG151"/>
      <c s="91" r="AH151"/>
      <c s="93" r="AI151"/>
      <c s="129" r="AJ151"/>
      <c s="95" r="AK151" t="s">
        <v>499</v>
      </c>
      <c s="0" r="AL151"/>
    </row>
    <row r="152" ht="11.25000000" customHeight="1">
      <c s="0" r="A152"/>
      <c s="262" r="B152" t="s">
        <v>348</v>
      </c>
      <c s="99" r="C152" t="s">
        <v>316</v>
      </c>
      <c s="100" r="D152" t="s">
        <v>496</v>
      </c>
      <c s="130" r="E152"/>
      <c s="131" r="F152"/>
      <c s="100" r="G152" t="s">
        <v>349</v>
      </c>
      <c s="91" r="H152">
        <v>2343041.77000000</v>
      </c>
      <c s="104" r="I152"/>
      <c s="91" r="J152">
        <v>2343041.77000000</v>
      </c>
      <c s="104" r="K152"/>
      <c s="105" r="L152"/>
      <c s="105" r="M152"/>
      <c s="105" r="N152">
        <v>2343041.77000000</v>
      </c>
      <c s="105" r="O152"/>
      <c s="105" r="P152"/>
      <c s="105" r="Q152"/>
      <c s="105" r="R152"/>
      <c s="105" r="S152"/>
      <c s="105" r="T152"/>
      <c s="105" r="U152"/>
      <c s="91" r="V152">
        <v>374091.95000000</v>
      </c>
      <c s="104" r="W152"/>
      <c s="91" r="X152">
        <v>374091.95000000</v>
      </c>
      <c s="104" r="Y152"/>
      <c s="105" r="Z152"/>
      <c s="105" r="AA152"/>
      <c s="105" r="AB152">
        <v>374091.95000000</v>
      </c>
      <c s="105" r="AC152"/>
      <c s="105" r="AD152"/>
      <c s="105" r="AE152"/>
      <c s="105" r="AF152"/>
      <c s="105" r="AG152"/>
      <c s="105" r="AH152"/>
      <c s="112" r="AI152"/>
      <c s="251" r="AJ152">
        <f>D152&amp;G152</f>
      </c>
      <c s="95" r="AK152">
        <f>D152&amp;G152</f>
      </c>
      <c s="0" r="AL152"/>
    </row>
    <row r="153" ht="11.25000000" customHeight="1">
      <c s="0" r="A153"/>
      <c s="263" r="B153" t="s">
        <v>350</v>
      </c>
      <c s="99" r="C153" t="s">
        <v>316</v>
      </c>
      <c s="100" r="D153" t="s">
        <v>496</v>
      </c>
      <c s="130" r="E153"/>
      <c s="131" r="F153"/>
      <c s="100" r="G153" t="s">
        <v>351</v>
      </c>
      <c s="91" r="H153">
        <v>2496499.25000000</v>
      </c>
      <c s="104" r="I153"/>
      <c s="91" r="J153">
        <v>2496499.25000000</v>
      </c>
      <c s="104" r="K153"/>
      <c s="105" r="L153"/>
      <c s="105" r="M153"/>
      <c s="105" r="N153">
        <v>2496499.25000000</v>
      </c>
      <c s="105" r="O153"/>
      <c s="105" r="P153"/>
      <c s="105" r="Q153"/>
      <c s="105" r="R153"/>
      <c s="105" r="S153"/>
      <c s="105" r="T153"/>
      <c s="105" r="U153"/>
      <c s="91" r="V153">
        <v>1459190.03000000</v>
      </c>
      <c s="104" r="W153"/>
      <c s="91" r="X153">
        <v>1459190.03000000</v>
      </c>
      <c s="104" r="Y153"/>
      <c s="105" r="Z153"/>
      <c s="105" r="AA153"/>
      <c s="105" r="AB153">
        <v>1459190.03000000</v>
      </c>
      <c s="105" r="AC153"/>
      <c s="105" r="AD153"/>
      <c s="105" r="AE153"/>
      <c s="105" r="AF153"/>
      <c s="105" r="AG153"/>
      <c s="105" r="AH153"/>
      <c s="112" r="AI153"/>
      <c s="251" r="AJ153">
        <f>D153&amp;G153</f>
      </c>
      <c s="95" r="AK153">
        <f>D153&amp;G153</f>
      </c>
      <c s="0" r="AL153"/>
    </row>
    <row r="154" ht="27.65600000" customHeight="1">
      <c s="0" r="A154"/>
      <c s="88" r="B154" t="s">
        <v>408</v>
      </c>
      <c s="89" r="C154" t="s">
        <v>316</v>
      </c>
      <c s="90" r="D154" t="s">
        <v>496</v>
      </c>
      <c s="127" r="E154"/>
      <c s="128" r="F154"/>
      <c s="90" r="G154" t="s">
        <v>409</v>
      </c>
      <c s="91" r="H154">
        <v>12835962.59000000</v>
      </c>
      <c s="91" r="I154"/>
      <c s="91" r="J154">
        <v>12835962.59000000</v>
      </c>
      <c s="91" r="K154"/>
      <c s="91" r="L154"/>
      <c s="91" r="M154"/>
      <c s="91" r="N154">
        <v>12835962.59000000</v>
      </c>
      <c s="91" r="O154"/>
      <c s="91" r="P154"/>
      <c s="91" r="Q154"/>
      <c s="91" r="R154"/>
      <c s="91" r="S154"/>
      <c s="91" r="T154"/>
      <c s="91" r="U154"/>
      <c s="91" r="V154">
        <v>1286290.12000000</v>
      </c>
      <c s="91" r="W154"/>
      <c s="91" r="X154">
        <v>1286290.12000000</v>
      </c>
      <c s="91" r="Y154"/>
      <c s="91" r="Z154"/>
      <c s="91" r="AA154"/>
      <c s="91" r="AB154">
        <v>1286290.12000000</v>
      </c>
      <c s="91" r="AC154"/>
      <c s="91" r="AD154"/>
      <c s="91" r="AE154"/>
      <c s="91" r="AF154"/>
      <c s="91" r="AG154"/>
      <c s="91" r="AH154"/>
      <c s="93" r="AI154"/>
      <c s="129" r="AJ154"/>
      <c s="95" r="AK154" t="s">
        <v>500</v>
      </c>
      <c s="0" r="AL154"/>
    </row>
    <row r="155" ht="11.25000000" customHeight="1">
      <c s="0" r="A155"/>
      <c s="96" r="B155" t="s">
        <v>411</v>
      </c>
      <c s="89" r="C155" t="s">
        <v>316</v>
      </c>
      <c s="90" r="D155" t="s">
        <v>496</v>
      </c>
      <c s="127" r="E155"/>
      <c s="128" r="F155"/>
      <c s="90" r="G155" t="s">
        <v>412</v>
      </c>
      <c s="91" r="H155">
        <v>12835962.59000000</v>
      </c>
      <c s="91" r="I155"/>
      <c s="91" r="J155">
        <v>12835962.59000000</v>
      </c>
      <c s="91" r="K155"/>
      <c s="91" r="L155"/>
      <c s="91" r="M155"/>
      <c s="91" r="N155">
        <v>12835962.59000000</v>
      </c>
      <c s="91" r="O155"/>
      <c s="91" r="P155"/>
      <c s="91" r="Q155"/>
      <c s="91" r="R155"/>
      <c s="91" r="S155"/>
      <c s="91" r="T155"/>
      <c s="91" r="U155"/>
      <c s="91" r="V155">
        <v>1286290.12000000</v>
      </c>
      <c s="91" r="W155"/>
      <c s="91" r="X155">
        <v>1286290.12000000</v>
      </c>
      <c s="91" r="Y155"/>
      <c s="91" r="Z155"/>
      <c s="91" r="AA155"/>
      <c s="91" r="AB155">
        <v>1286290.12000000</v>
      </c>
      <c s="91" r="AC155"/>
      <c s="91" r="AD155"/>
      <c s="91" r="AE155"/>
      <c s="91" r="AF155"/>
      <c s="91" r="AG155"/>
      <c s="91" r="AH155"/>
      <c s="93" r="AI155"/>
      <c s="129" r="AJ155"/>
      <c s="95" r="AK155" t="s">
        <v>501</v>
      </c>
      <c s="0" r="AL155"/>
    </row>
    <row r="156" ht="45.39400000" customHeight="1">
      <c s="0" r="A156"/>
      <c s="262" r="B156" t="s">
        <v>414</v>
      </c>
      <c s="99" r="C156" t="s">
        <v>316</v>
      </c>
      <c s="100" r="D156" t="s">
        <v>496</v>
      </c>
      <c s="130" r="E156"/>
      <c s="131" r="F156"/>
      <c s="100" r="G156" t="s">
        <v>415</v>
      </c>
      <c s="91" r="H156">
        <v>7921819.59000000</v>
      </c>
      <c s="104" r="I156"/>
      <c s="91" r="J156">
        <v>7921819.59000000</v>
      </c>
      <c s="104" r="K156"/>
      <c s="105" r="L156"/>
      <c s="105" r="M156"/>
      <c s="105" r="N156">
        <v>7921819.59000000</v>
      </c>
      <c s="105" r="O156"/>
      <c s="105" r="P156"/>
      <c s="105" r="Q156"/>
      <c s="105" r="R156"/>
      <c s="105" r="S156"/>
      <c s="105" r="T156"/>
      <c s="105" r="U156"/>
      <c s="91" r="V156">
        <v>1286290.12000000</v>
      </c>
      <c s="104" r="W156"/>
      <c s="91" r="X156">
        <v>1286290.12000000</v>
      </c>
      <c s="104" r="Y156"/>
      <c s="105" r="Z156"/>
      <c s="105" r="AA156"/>
      <c s="105" r="AB156">
        <v>1286290.12000000</v>
      </c>
      <c s="105" r="AC156"/>
      <c s="105" r="AD156"/>
      <c s="105" r="AE156"/>
      <c s="105" r="AF156"/>
      <c s="105" r="AG156"/>
      <c s="105" r="AH156"/>
      <c s="112" r="AI156"/>
      <c s="251" r="AJ156">
        <f>D156&amp;G156</f>
      </c>
      <c s="95" r="AK156">
        <f>D156&amp;G156</f>
      </c>
      <c s="0" r="AL156"/>
    </row>
    <row r="157" ht="11.25000000" customHeight="1">
      <c s="0" r="A157"/>
      <c s="263" r="B157" t="s">
        <v>502</v>
      </c>
      <c s="99" r="C157" t="s">
        <v>316</v>
      </c>
      <c s="100" r="D157" t="s">
        <v>496</v>
      </c>
      <c s="130" r="E157"/>
      <c s="131" r="F157"/>
      <c s="100" r="G157" t="s">
        <v>503</v>
      </c>
      <c s="91" r="H157">
        <v>4914143.00000000</v>
      </c>
      <c s="104" r="I157"/>
      <c s="91" r="J157">
        <v>4914143.00000000</v>
      </c>
      <c s="104" r="K157"/>
      <c s="105" r="L157"/>
      <c s="105" r="M157"/>
      <c s="105" r="N157">
        <v>4914143.00000000</v>
      </c>
      <c s="105" r="O157"/>
      <c s="105" r="P157"/>
      <c s="105" r="Q157"/>
      <c s="105" r="R157"/>
      <c s="105" r="S157"/>
      <c s="105" r="T157"/>
      <c s="105" r="U157"/>
      <c s="91" r="V157">
        <v>0.00000000</v>
      </c>
      <c s="104" r="W157"/>
      <c s="91" r="X157">
        <v>0.00000000</v>
      </c>
      <c s="104" r="Y157"/>
      <c s="105" r="Z157"/>
      <c s="105" r="AA157"/>
      <c s="105" r="AB157"/>
      <c s="105" r="AC157"/>
      <c s="105" r="AD157"/>
      <c s="105" r="AE157"/>
      <c s="105" r="AF157"/>
      <c s="105" r="AG157"/>
      <c s="105" r="AH157"/>
      <c s="112" r="AI157"/>
      <c s="251" r="AJ157">
        <f>D157&amp;G157</f>
      </c>
      <c s="95" r="AK157">
        <f>D157&amp;G157</f>
      </c>
      <c s="0" r="AL157"/>
    </row>
    <row r="158" ht="11.25000000" customHeight="1">
      <c s="0" r="A158"/>
      <c s="88" r="B158" t="s">
        <v>357</v>
      </c>
      <c s="89" r="C158" t="s">
        <v>316</v>
      </c>
      <c s="90" r="D158" t="s">
        <v>496</v>
      </c>
      <c s="127" r="E158"/>
      <c s="128" r="F158"/>
      <c s="90" r="G158" t="s">
        <v>358</v>
      </c>
      <c s="91" r="H158">
        <v>10000.00000000</v>
      </c>
      <c s="91" r="I158"/>
      <c s="91" r="J158">
        <v>10000.00000000</v>
      </c>
      <c s="91" r="K158"/>
      <c s="91" r="L158"/>
      <c s="91" r="M158"/>
      <c s="91" r="N158">
        <v>10000.00000000</v>
      </c>
      <c s="91" r="O158"/>
      <c s="91" r="P158"/>
      <c s="91" r="Q158"/>
      <c s="91" r="R158"/>
      <c s="91" r="S158"/>
      <c s="91" r="T158"/>
      <c s="91" r="U158"/>
      <c s="91" r="V158">
        <v>3706.24000000</v>
      </c>
      <c s="91" r="W158"/>
      <c s="91" r="X158">
        <v>3706.24000000</v>
      </c>
      <c s="91" r="Y158"/>
      <c s="91" r="Z158"/>
      <c s="91" r="AA158"/>
      <c s="91" r="AB158">
        <v>3706.24000000</v>
      </c>
      <c s="91" r="AC158"/>
      <c s="91" r="AD158"/>
      <c s="91" r="AE158"/>
      <c s="91" r="AF158"/>
      <c s="91" r="AG158"/>
      <c s="91" r="AH158"/>
      <c s="93" r="AI158"/>
      <c s="129" r="AJ158"/>
      <c s="95" r="AK158" t="s">
        <v>504</v>
      </c>
      <c s="0" r="AL158"/>
    </row>
    <row r="159" ht="11.25000000" customHeight="1">
      <c s="0" r="A159"/>
      <c s="96" r="B159" t="s">
        <v>360</v>
      </c>
      <c s="89" r="C159" t="s">
        <v>316</v>
      </c>
      <c s="90" r="D159" t="s">
        <v>496</v>
      </c>
      <c s="127" r="E159"/>
      <c s="128" r="F159"/>
      <c s="90" r="G159" t="s">
        <v>361</v>
      </c>
      <c s="91" r="H159">
        <v>10000.00000000</v>
      </c>
      <c s="91" r="I159"/>
      <c s="91" r="J159">
        <v>10000.00000000</v>
      </c>
      <c s="91" r="K159"/>
      <c s="91" r="L159"/>
      <c s="91" r="M159"/>
      <c s="91" r="N159">
        <v>10000.00000000</v>
      </c>
      <c s="91" r="O159"/>
      <c s="91" r="P159"/>
      <c s="91" r="Q159"/>
      <c s="91" r="R159"/>
      <c s="91" r="S159"/>
      <c s="91" r="T159"/>
      <c s="91" r="U159"/>
      <c s="91" r="V159">
        <v>3706.24000000</v>
      </c>
      <c s="91" r="W159"/>
      <c s="91" r="X159">
        <v>3706.24000000</v>
      </c>
      <c s="91" r="Y159"/>
      <c s="91" r="Z159"/>
      <c s="91" r="AA159"/>
      <c s="91" r="AB159">
        <v>3706.24000000</v>
      </c>
      <c s="91" r="AC159"/>
      <c s="91" r="AD159"/>
      <c s="91" r="AE159"/>
      <c s="91" r="AF159"/>
      <c s="91" r="AG159"/>
      <c s="91" r="AH159"/>
      <c s="93" r="AI159"/>
      <c s="129" r="AJ159"/>
      <c s="95" r="AK159" t="s">
        <v>505</v>
      </c>
      <c s="0" r="AL159"/>
    </row>
    <row r="160" ht="11.25000000" customHeight="1">
      <c s="0" r="A160"/>
      <c s="262" r="B160" t="s">
        <v>367</v>
      </c>
      <c s="99" r="C160" t="s">
        <v>316</v>
      </c>
      <c s="100" r="D160" t="s">
        <v>496</v>
      </c>
      <c s="130" r="E160"/>
      <c s="131" r="F160"/>
      <c s="100" r="G160" t="s">
        <v>368</v>
      </c>
      <c s="91" r="H160">
        <v>10000.00000000</v>
      </c>
      <c s="104" r="I160"/>
      <c s="91" r="J160">
        <v>10000.00000000</v>
      </c>
      <c s="104" r="K160"/>
      <c s="105" r="L160"/>
      <c s="105" r="M160"/>
      <c s="105" r="N160">
        <v>10000.00000000</v>
      </c>
      <c s="105" r="O160"/>
      <c s="105" r="P160"/>
      <c s="105" r="Q160"/>
      <c s="105" r="R160"/>
      <c s="105" r="S160"/>
      <c s="105" r="T160"/>
      <c s="105" r="U160"/>
      <c s="91" r="V160">
        <v>3706.24000000</v>
      </c>
      <c s="104" r="W160"/>
      <c s="91" r="X160">
        <v>3706.24000000</v>
      </c>
      <c s="104" r="Y160"/>
      <c s="105" r="Z160"/>
      <c s="105" r="AA160"/>
      <c s="105" r="AB160">
        <v>3706.24000000</v>
      </c>
      <c s="105" r="AC160"/>
      <c s="105" r="AD160"/>
      <c s="105" r="AE160"/>
      <c s="105" r="AF160"/>
      <c s="105" r="AG160"/>
      <c s="105" r="AH160"/>
      <c s="112" r="AI160"/>
      <c s="251" r="AJ160">
        <f>D160&amp;G160</f>
      </c>
      <c s="95" r="AK160">
        <f>D160&amp;G160</f>
      </c>
      <c s="0" r="AL160"/>
    </row>
    <row r="161" ht="11.25000000" customHeight="1">
      <c s="0" r="A161"/>
      <c s="88" r="B161" t="s">
        <v>506</v>
      </c>
      <c s="89" r="C161" t="s">
        <v>316</v>
      </c>
      <c s="90" r="D161" t="s">
        <v>507</v>
      </c>
      <c s="127" r="E161"/>
      <c s="128" r="F161"/>
      <c s="90" r="G161" t="s">
        <v>319</v>
      </c>
      <c s="91" r="H161">
        <v>8505334.00000000</v>
      </c>
      <c s="91" r="I161"/>
      <c s="91" r="J161">
        <v>8505334.00000000</v>
      </c>
      <c s="91" r="K161"/>
      <c s="91" r="L161"/>
      <c s="91" r="M161"/>
      <c s="91" r="N161">
        <v>8505334.00000000</v>
      </c>
      <c s="91" r="O161"/>
      <c s="91" r="P161"/>
      <c s="91" r="Q161"/>
      <c s="91" r="R161"/>
      <c s="91" r="S161"/>
      <c s="91" r="T161"/>
      <c s="91" r="U161"/>
      <c s="91" r="V161">
        <v>926148.85000000</v>
      </c>
      <c s="91" r="W161"/>
      <c s="91" r="X161">
        <v>926148.85000000</v>
      </c>
      <c s="91" r="Y161"/>
      <c s="91" r="Z161"/>
      <c s="91" r="AA161"/>
      <c s="91" r="AB161">
        <v>926148.85000000</v>
      </c>
      <c s="91" r="AC161"/>
      <c s="91" r="AD161"/>
      <c s="91" r="AE161"/>
      <c s="91" r="AF161"/>
      <c s="91" r="AG161"/>
      <c s="91" r="AH161"/>
      <c s="93" r="AI161"/>
      <c s="129" r="AJ161"/>
      <c s="95" r="AK161" t="s">
        <v>508</v>
      </c>
      <c s="0" r="AL161"/>
    </row>
    <row r="162" ht="18.78700000" customHeight="1">
      <c s="0" r="A162"/>
      <c s="96" r="B162" t="s">
        <v>509</v>
      </c>
      <c s="89" r="C162" t="s">
        <v>316</v>
      </c>
      <c s="90" r="D162" t="s">
        <v>510</v>
      </c>
      <c s="127" r="E162"/>
      <c s="128" r="F162"/>
      <c s="90" r="G162" t="s">
        <v>319</v>
      </c>
      <c s="91" r="H162">
        <v>8505334.00000000</v>
      </c>
      <c s="91" r="I162"/>
      <c s="91" r="J162">
        <v>8505334.00000000</v>
      </c>
      <c s="91" r="K162"/>
      <c s="91" r="L162"/>
      <c s="91" r="M162"/>
      <c s="91" r="N162">
        <v>8505334.00000000</v>
      </c>
      <c s="91" r="O162"/>
      <c s="91" r="P162"/>
      <c s="91" r="Q162"/>
      <c s="91" r="R162"/>
      <c s="91" r="S162"/>
      <c s="91" r="T162"/>
      <c s="91" r="U162"/>
      <c s="91" r="V162">
        <v>926148.85000000</v>
      </c>
      <c s="91" r="W162"/>
      <c s="91" r="X162">
        <v>926148.85000000</v>
      </c>
      <c s="91" r="Y162"/>
      <c s="91" r="Z162"/>
      <c s="91" r="AA162"/>
      <c s="91" r="AB162">
        <v>926148.85000000</v>
      </c>
      <c s="91" r="AC162"/>
      <c s="91" r="AD162"/>
      <c s="91" r="AE162"/>
      <c s="91" r="AF162"/>
      <c s="91" r="AG162"/>
      <c s="91" r="AH162"/>
      <c s="93" r="AI162"/>
      <c s="129" r="AJ162"/>
      <c s="95" r="AK162" t="s">
        <v>511</v>
      </c>
      <c s="0" r="AL162"/>
    </row>
    <row r="163" ht="18.78700000" customHeight="1">
      <c s="0" r="A163"/>
      <c s="96" r="B163" t="s">
        <v>341</v>
      </c>
      <c s="89" r="C163" t="s">
        <v>316</v>
      </c>
      <c s="90" r="D163" t="s">
        <v>510</v>
      </c>
      <c s="127" r="E163"/>
      <c s="128" r="F163"/>
      <c s="90" r="G163" t="s">
        <v>316</v>
      </c>
      <c s="91" r="H163">
        <v>8505334.00000000</v>
      </c>
      <c s="91" r="I163"/>
      <c s="91" r="J163">
        <v>8505334.00000000</v>
      </c>
      <c s="91" r="K163"/>
      <c s="91" r="L163"/>
      <c s="91" r="M163"/>
      <c s="91" r="N163">
        <v>8505334.00000000</v>
      </c>
      <c s="91" r="O163"/>
      <c s="91" r="P163"/>
      <c s="91" r="Q163"/>
      <c s="91" r="R163"/>
      <c s="91" r="S163"/>
      <c s="91" r="T163"/>
      <c s="91" r="U163"/>
      <c s="91" r="V163">
        <v>926148.85000000</v>
      </c>
      <c s="91" r="W163"/>
      <c s="91" r="X163">
        <v>926148.85000000</v>
      </c>
      <c s="91" r="Y163"/>
      <c s="91" r="Z163"/>
      <c s="91" r="AA163"/>
      <c s="91" r="AB163">
        <v>926148.85000000</v>
      </c>
      <c s="91" r="AC163"/>
      <c s="91" r="AD163"/>
      <c s="91" r="AE163"/>
      <c s="91" r="AF163"/>
      <c s="91" r="AG163"/>
      <c s="91" r="AH163"/>
      <c s="93" r="AI163"/>
      <c s="129" r="AJ163"/>
      <c s="95" r="AK163" t="s">
        <v>512</v>
      </c>
      <c s="0" r="AL163"/>
    </row>
    <row r="164" ht="27.65600000" customHeight="1">
      <c s="0" r="A164"/>
      <c s="96" r="B164" t="s">
        <v>343</v>
      </c>
      <c s="89" r="C164" t="s">
        <v>316</v>
      </c>
      <c s="90" r="D164" t="s">
        <v>510</v>
      </c>
      <c s="127" r="E164"/>
      <c s="128" r="F164"/>
      <c s="90" r="G164" t="s">
        <v>344</v>
      </c>
      <c s="91" r="H164">
        <v>8505334.00000000</v>
      </c>
      <c s="91" r="I164"/>
      <c s="91" r="J164">
        <v>8505334.00000000</v>
      </c>
      <c s="91" r="K164"/>
      <c s="91" r="L164"/>
      <c s="91" r="M164"/>
      <c s="91" r="N164">
        <v>8505334.00000000</v>
      </c>
      <c s="91" r="O164"/>
      <c s="91" r="P164"/>
      <c s="91" r="Q164"/>
      <c s="91" r="R164"/>
      <c s="91" r="S164"/>
      <c s="91" r="T164"/>
      <c s="91" r="U164"/>
      <c s="91" r="V164">
        <v>926148.85000000</v>
      </c>
      <c s="91" r="W164"/>
      <c s="91" r="X164">
        <v>926148.85000000</v>
      </c>
      <c s="91" r="Y164"/>
      <c s="91" r="Z164"/>
      <c s="91" r="AA164"/>
      <c s="91" r="AB164">
        <v>926148.85000000</v>
      </c>
      <c s="91" r="AC164"/>
      <c s="91" r="AD164"/>
      <c s="91" r="AE164"/>
      <c s="91" r="AF164"/>
      <c s="91" r="AG164"/>
      <c s="91" r="AH164"/>
      <c s="93" r="AI164"/>
      <c s="129" r="AJ164"/>
      <c s="95" r="AK164" t="s">
        <v>513</v>
      </c>
      <c s="0" r="AL164"/>
    </row>
    <row r="165" ht="11.25000000" customHeight="1">
      <c s="0" r="A165"/>
      <c s="262" r="B165" t="s">
        <v>348</v>
      </c>
      <c s="99" r="C165" t="s">
        <v>316</v>
      </c>
      <c s="100" r="D165" t="s">
        <v>510</v>
      </c>
      <c s="130" r="E165"/>
      <c s="131" r="F165"/>
      <c s="100" r="G165" t="s">
        <v>349</v>
      </c>
      <c s="91" r="H165">
        <v>8505334.00000000</v>
      </c>
      <c s="104" r="I165"/>
      <c s="91" r="J165">
        <v>8505334.00000000</v>
      </c>
      <c s="104" r="K165"/>
      <c s="105" r="L165"/>
      <c s="105" r="M165"/>
      <c s="105" r="N165">
        <v>8505334.00000000</v>
      </c>
      <c s="105" r="O165"/>
      <c s="105" r="P165"/>
      <c s="105" r="Q165"/>
      <c s="105" r="R165"/>
      <c s="105" r="S165"/>
      <c s="105" r="T165"/>
      <c s="105" r="U165"/>
      <c s="91" r="V165">
        <v>926148.85000000</v>
      </c>
      <c s="104" r="W165"/>
      <c s="91" r="X165">
        <v>926148.85000000</v>
      </c>
      <c s="104" r="Y165"/>
      <c s="105" r="Z165"/>
      <c s="105" r="AA165"/>
      <c s="105" r="AB165">
        <v>926148.85000000</v>
      </c>
      <c s="105" r="AC165"/>
      <c s="105" r="AD165"/>
      <c s="105" r="AE165"/>
      <c s="105" r="AF165"/>
      <c s="105" r="AG165"/>
      <c s="105" r="AH165"/>
      <c s="112" r="AI165"/>
      <c s="251" r="AJ165">
        <f>D165&amp;G165</f>
      </c>
      <c s="95" r="AK165">
        <f>D165&amp;G165</f>
      </c>
      <c s="0" r="AL165"/>
    </row>
    <row r="166" ht="11.25000000" customHeight="1">
      <c s="0" r="A166"/>
      <c s="88" r="B166" t="s">
        <v>514</v>
      </c>
      <c s="89" r="C166" t="s">
        <v>316</v>
      </c>
      <c s="90" r="D166" t="s">
        <v>515</v>
      </c>
      <c s="127" r="E166"/>
      <c s="128" r="F166"/>
      <c s="90" r="G166" t="s">
        <v>319</v>
      </c>
      <c s="91" r="H166">
        <v>65273140.00000000</v>
      </c>
      <c s="91" r="I166"/>
      <c s="91" r="J166">
        <v>65273140.00000000</v>
      </c>
      <c s="91" r="K166"/>
      <c s="91" r="L166"/>
      <c s="91" r="M166"/>
      <c s="91" r="N166">
        <v>65273140.00000000</v>
      </c>
      <c s="91" r="O166"/>
      <c s="91" r="P166"/>
      <c s="91" r="Q166"/>
      <c s="91" r="R166"/>
      <c s="91" r="S166"/>
      <c s="91" r="T166"/>
      <c s="91" r="U166"/>
      <c s="91" r="V166">
        <v>26855607.54000000</v>
      </c>
      <c s="91" r="W166"/>
      <c s="91" r="X166">
        <v>26855607.54000000</v>
      </c>
      <c s="91" r="Y166"/>
      <c s="91" r="Z166"/>
      <c s="91" r="AA166"/>
      <c s="91" r="AB166">
        <v>26855607.54000000</v>
      </c>
      <c s="91" r="AC166"/>
      <c s="91" r="AD166"/>
      <c s="91" r="AE166"/>
      <c s="91" r="AF166"/>
      <c s="91" r="AG166"/>
      <c s="91" r="AH166"/>
      <c s="93" r="AI166"/>
      <c s="129" r="AJ166"/>
      <c s="95" r="AK166" t="s">
        <v>516</v>
      </c>
      <c s="0" r="AL166"/>
    </row>
    <row r="167" ht="11.25000000" customHeight="1">
      <c s="0" r="A167"/>
      <c s="96" r="B167" t="s">
        <v>517</v>
      </c>
      <c s="89" r="C167" t="s">
        <v>316</v>
      </c>
      <c s="90" r="D167" t="s">
        <v>518</v>
      </c>
      <c s="127" r="E167"/>
      <c s="128" r="F167"/>
      <c s="90" r="G167" t="s">
        <v>319</v>
      </c>
      <c s="91" r="H167">
        <v>50178426.00000000</v>
      </c>
      <c s="91" r="I167"/>
      <c s="91" r="J167">
        <v>50178426.00000000</v>
      </c>
      <c s="91" r="K167"/>
      <c s="91" r="L167"/>
      <c s="91" r="M167"/>
      <c s="91" r="N167">
        <v>50178426.00000000</v>
      </c>
      <c s="91" r="O167"/>
      <c s="91" r="P167"/>
      <c s="91" r="Q167"/>
      <c s="91" r="R167"/>
      <c s="91" r="S167"/>
      <c s="91" r="T167"/>
      <c s="91" r="U167"/>
      <c s="91" r="V167">
        <v>21738134.25000000</v>
      </c>
      <c s="91" r="W167"/>
      <c s="91" r="X167">
        <v>21738134.25000000</v>
      </c>
      <c s="91" r="Y167"/>
      <c s="91" r="Z167"/>
      <c s="91" r="AA167"/>
      <c s="91" r="AB167">
        <v>21738134.25000000</v>
      </c>
      <c s="91" r="AC167"/>
      <c s="91" r="AD167"/>
      <c s="91" r="AE167"/>
      <c s="91" r="AF167"/>
      <c s="91" r="AG167"/>
      <c s="91" r="AH167"/>
      <c s="93" r="AI167"/>
      <c s="129" r="AJ167"/>
      <c s="95" r="AK167" t="s">
        <v>519</v>
      </c>
      <c s="0" r="AL167"/>
    </row>
    <row r="168" ht="18.78700000" customHeight="1">
      <c s="0" r="A168"/>
      <c s="96" r="B168" t="s">
        <v>352</v>
      </c>
      <c s="89" r="C168" t="s">
        <v>316</v>
      </c>
      <c s="90" r="D168" t="s">
        <v>518</v>
      </c>
      <c s="127" r="E168"/>
      <c s="128" r="F168"/>
      <c s="90" r="G168" t="s">
        <v>353</v>
      </c>
      <c s="91" r="H168">
        <v>959700.00000000</v>
      </c>
      <c s="91" r="I168"/>
      <c s="91" r="J168">
        <v>959700.00000000</v>
      </c>
      <c s="91" r="K168"/>
      <c s="91" r="L168"/>
      <c s="91" r="M168"/>
      <c s="91" r="N168">
        <v>959700.00000000</v>
      </c>
      <c s="91" r="O168"/>
      <c s="91" r="P168"/>
      <c s="91" r="Q168"/>
      <c s="91" r="R168"/>
      <c s="91" r="S168"/>
      <c s="91" r="T168"/>
      <c s="91" r="U168"/>
      <c s="91" r="V168">
        <v>156282.93000000</v>
      </c>
      <c s="91" r="W168"/>
      <c s="91" r="X168">
        <v>156282.93000000</v>
      </c>
      <c s="91" r="Y168"/>
      <c s="91" r="Z168"/>
      <c s="91" r="AA168"/>
      <c s="91" r="AB168">
        <v>156282.93000000</v>
      </c>
      <c s="91" r="AC168"/>
      <c s="91" r="AD168"/>
      <c s="91" r="AE168"/>
      <c s="91" r="AF168"/>
      <c s="91" r="AG168"/>
      <c s="91" r="AH168"/>
      <c s="93" r="AI168"/>
      <c s="129" r="AJ168"/>
      <c s="95" r="AK168" t="s">
        <v>520</v>
      </c>
      <c s="0" r="AL168"/>
    </row>
    <row r="169" ht="18.78700000" customHeight="1">
      <c s="0" r="A169"/>
      <c s="96" r="B169" t="s">
        <v>521</v>
      </c>
      <c s="89" r="C169" t="s">
        <v>316</v>
      </c>
      <c s="90" r="D169" t="s">
        <v>518</v>
      </c>
      <c s="127" r="E169"/>
      <c s="128" r="F169"/>
      <c s="90" r="G169" t="s">
        <v>522</v>
      </c>
      <c s="91" r="H169">
        <v>959700.00000000</v>
      </c>
      <c s="91" r="I169"/>
      <c s="91" r="J169">
        <v>959700.00000000</v>
      </c>
      <c s="91" r="K169"/>
      <c s="91" r="L169"/>
      <c s="91" r="M169"/>
      <c s="91" r="N169">
        <v>959700.00000000</v>
      </c>
      <c s="91" r="O169"/>
      <c s="91" r="P169"/>
      <c s="91" r="Q169"/>
      <c s="91" r="R169"/>
      <c s="91" r="S169"/>
      <c s="91" r="T169"/>
      <c s="91" r="U169"/>
      <c s="91" r="V169">
        <v>156282.93000000</v>
      </c>
      <c s="91" r="W169"/>
      <c s="91" r="X169">
        <v>156282.93000000</v>
      </c>
      <c s="91" r="Y169"/>
      <c s="91" r="Z169"/>
      <c s="91" r="AA169"/>
      <c s="91" r="AB169">
        <v>156282.93000000</v>
      </c>
      <c s="91" r="AC169"/>
      <c s="91" r="AD169"/>
      <c s="91" r="AE169"/>
      <c s="91" r="AF169"/>
      <c s="91" r="AG169"/>
      <c s="91" r="AH169"/>
      <c s="93" r="AI169"/>
      <c s="129" r="AJ169"/>
      <c s="95" r="AK169" t="s">
        <v>523</v>
      </c>
      <c s="0" r="AL169"/>
    </row>
    <row r="170" ht="27.65600000" customHeight="1">
      <c s="0" r="A170"/>
      <c s="262" r="B170" t="s">
        <v>524</v>
      </c>
      <c s="99" r="C170" t="s">
        <v>316</v>
      </c>
      <c s="100" r="D170" t="s">
        <v>518</v>
      </c>
      <c s="130" r="E170"/>
      <c s="131" r="F170"/>
      <c s="100" r="G170" t="s">
        <v>525</v>
      </c>
      <c s="91" r="H170">
        <v>180000.00000000</v>
      </c>
      <c s="104" r="I170"/>
      <c s="91" r="J170">
        <v>180000.00000000</v>
      </c>
      <c s="104" r="K170"/>
      <c s="105" r="L170"/>
      <c s="105" r="M170"/>
      <c s="105" r="N170">
        <v>180000.00000000</v>
      </c>
      <c s="105" r="O170"/>
      <c s="105" r="P170"/>
      <c s="105" r="Q170"/>
      <c s="105" r="R170"/>
      <c s="105" r="S170"/>
      <c s="105" r="T170"/>
      <c s="105" r="U170"/>
      <c s="91" r="V170">
        <v>0.00000000</v>
      </c>
      <c s="104" r="W170"/>
      <c s="91" r="X170">
        <v>0.00000000</v>
      </c>
      <c s="104" r="Y170"/>
      <c s="105" r="Z170"/>
      <c s="105" r="AA170"/>
      <c s="105" r="AB170"/>
      <c s="105" r="AC170"/>
      <c s="105" r="AD170"/>
      <c s="105" r="AE170"/>
      <c s="105" r="AF170"/>
      <c s="105" r="AG170"/>
      <c s="105" r="AH170"/>
      <c s="112" r="AI170"/>
      <c s="251" r="AJ170">
        <f>D170&amp;G170</f>
      </c>
      <c s="95" r="AK170">
        <f>D170&amp;G170</f>
      </c>
      <c s="0" r="AL170"/>
    </row>
    <row r="171" ht="18.78700000" customHeight="1">
      <c s="0" r="A171"/>
      <c s="263" r="B171" t="s">
        <v>526</v>
      </c>
      <c s="99" r="C171" t="s">
        <v>316</v>
      </c>
      <c s="100" r="D171" t="s">
        <v>518</v>
      </c>
      <c s="130" r="E171"/>
      <c s="131" r="F171"/>
      <c s="100" r="G171" t="s">
        <v>527</v>
      </c>
      <c s="91" r="H171">
        <v>779700.00000000</v>
      </c>
      <c s="104" r="I171"/>
      <c s="91" r="J171">
        <v>779700.00000000</v>
      </c>
      <c s="104" r="K171"/>
      <c s="105" r="L171"/>
      <c s="105" r="M171"/>
      <c s="105" r="N171">
        <v>779700.00000000</v>
      </c>
      <c s="105" r="O171"/>
      <c s="105" r="P171"/>
      <c s="105" r="Q171"/>
      <c s="105" r="R171"/>
      <c s="105" r="S171"/>
      <c s="105" r="T171"/>
      <c s="105" r="U171"/>
      <c s="91" r="V171">
        <v>156282.93000000</v>
      </c>
      <c s="104" r="W171"/>
      <c s="91" r="X171">
        <v>156282.93000000</v>
      </c>
      <c s="104" r="Y171"/>
      <c s="105" r="Z171"/>
      <c s="105" r="AA171"/>
      <c s="105" r="AB171">
        <v>156282.93000000</v>
      </c>
      <c s="105" r="AC171"/>
      <c s="105" r="AD171"/>
      <c s="105" r="AE171"/>
      <c s="105" r="AF171"/>
      <c s="105" r="AG171"/>
      <c s="105" r="AH171"/>
      <c s="112" r="AI171"/>
      <c s="251" r="AJ171">
        <f>D171&amp;G171</f>
      </c>
      <c s="95" r="AK171">
        <f>D171&amp;G171</f>
      </c>
      <c s="0" r="AL171"/>
    </row>
    <row r="172" ht="27.65600000" customHeight="1">
      <c s="0" r="A172"/>
      <c s="88" r="B172" t="s">
        <v>408</v>
      </c>
      <c s="89" r="C172" t="s">
        <v>316</v>
      </c>
      <c s="90" r="D172" t="s">
        <v>518</v>
      </c>
      <c s="127" r="E172"/>
      <c s="128" r="F172"/>
      <c s="90" r="G172" t="s">
        <v>409</v>
      </c>
      <c s="91" r="H172">
        <v>49218726.00000000</v>
      </c>
      <c s="91" r="I172"/>
      <c s="91" r="J172">
        <v>49218726.00000000</v>
      </c>
      <c s="91" r="K172"/>
      <c s="91" r="L172"/>
      <c s="91" r="M172"/>
      <c s="91" r="N172">
        <v>49218726.00000000</v>
      </c>
      <c s="91" r="O172"/>
      <c s="91" r="P172"/>
      <c s="91" r="Q172"/>
      <c s="91" r="R172"/>
      <c s="91" r="S172"/>
      <c s="91" r="T172"/>
      <c s="91" r="U172"/>
      <c s="91" r="V172">
        <v>21581851.32000000</v>
      </c>
      <c s="91" r="W172"/>
      <c s="91" r="X172">
        <v>21581851.32000000</v>
      </c>
      <c s="91" r="Y172"/>
      <c s="91" r="Z172"/>
      <c s="91" r="AA172"/>
      <c s="91" r="AB172">
        <v>21581851.32000000</v>
      </c>
      <c s="91" r="AC172"/>
      <c s="91" r="AD172"/>
      <c s="91" r="AE172"/>
      <c s="91" r="AF172"/>
      <c s="91" r="AG172"/>
      <c s="91" r="AH172"/>
      <c s="93" r="AI172"/>
      <c s="129" r="AJ172"/>
      <c s="95" r="AK172" t="s">
        <v>528</v>
      </c>
      <c s="0" r="AL172"/>
    </row>
    <row r="173" ht="11.25000000" customHeight="1">
      <c s="0" r="A173"/>
      <c s="96" r="B173" t="s">
        <v>529</v>
      </c>
      <c s="89" r="C173" t="s">
        <v>316</v>
      </c>
      <c s="90" r="D173" t="s">
        <v>518</v>
      </c>
      <c s="127" r="E173"/>
      <c s="128" r="F173"/>
      <c s="90" r="G173" t="s">
        <v>530</v>
      </c>
      <c s="91" r="H173">
        <v>49218726.00000000</v>
      </c>
      <c s="91" r="I173"/>
      <c s="91" r="J173">
        <v>49218726.00000000</v>
      </c>
      <c s="91" r="K173"/>
      <c s="91" r="L173"/>
      <c s="91" r="M173"/>
      <c s="91" r="N173">
        <v>49218726.00000000</v>
      </c>
      <c s="91" r="O173"/>
      <c s="91" r="P173"/>
      <c s="91" r="Q173"/>
      <c s="91" r="R173"/>
      <c s="91" r="S173"/>
      <c s="91" r="T173"/>
      <c s="91" r="U173"/>
      <c s="91" r="V173">
        <v>21581851.32000000</v>
      </c>
      <c s="91" r="W173"/>
      <c s="91" r="X173">
        <v>21581851.32000000</v>
      </c>
      <c s="91" r="Y173"/>
      <c s="91" r="Z173"/>
      <c s="91" r="AA173"/>
      <c s="91" r="AB173">
        <v>21581851.32000000</v>
      </c>
      <c s="91" r="AC173"/>
      <c s="91" r="AD173"/>
      <c s="91" r="AE173"/>
      <c s="91" r="AF173"/>
      <c s="91" r="AG173"/>
      <c s="91" r="AH173"/>
      <c s="93" r="AI173"/>
      <c s="129" r="AJ173"/>
      <c s="95" r="AK173" t="s">
        <v>531</v>
      </c>
      <c s="0" r="AL173"/>
    </row>
    <row r="174" ht="45.39400000" customHeight="1">
      <c s="0" r="A174"/>
      <c s="262" r="B174" t="s">
        <v>532</v>
      </c>
      <c s="99" r="C174" t="s">
        <v>316</v>
      </c>
      <c s="100" r="D174" t="s">
        <v>518</v>
      </c>
      <c s="130" r="E174"/>
      <c s="131" r="F174"/>
      <c s="100" r="G174" t="s">
        <v>533</v>
      </c>
      <c s="91" r="H174">
        <v>48936826.00000000</v>
      </c>
      <c s="104" r="I174"/>
      <c s="91" r="J174">
        <v>48936826.00000000</v>
      </c>
      <c s="104" r="K174"/>
      <c s="105" r="L174"/>
      <c s="105" r="M174"/>
      <c s="105" r="N174">
        <v>48936826.00000000</v>
      </c>
      <c s="105" r="O174"/>
      <c s="105" r="P174"/>
      <c s="105" r="Q174"/>
      <c s="105" r="R174"/>
      <c s="105" r="S174"/>
      <c s="105" r="T174"/>
      <c s="105" r="U174"/>
      <c s="91" r="V174">
        <v>21477063.82000000</v>
      </c>
      <c s="104" r="W174"/>
      <c s="91" r="X174">
        <v>21477063.82000000</v>
      </c>
      <c s="104" r="Y174"/>
      <c s="105" r="Z174"/>
      <c s="105" r="AA174"/>
      <c s="105" r="AB174">
        <v>21477063.82000000</v>
      </c>
      <c s="105" r="AC174"/>
      <c s="105" r="AD174"/>
      <c s="105" r="AE174"/>
      <c s="105" r="AF174"/>
      <c s="105" r="AG174"/>
      <c s="105" r="AH174"/>
      <c s="112" r="AI174"/>
      <c s="251" r="AJ174">
        <f>D174&amp;G174</f>
      </c>
      <c s="95" r="AK174">
        <f>D174&amp;G174</f>
      </c>
      <c s="0" r="AL174"/>
    </row>
    <row r="175" ht="11.25000000" customHeight="1">
      <c s="0" r="A175"/>
      <c s="263" r="B175" t="s">
        <v>534</v>
      </c>
      <c s="99" r="C175" t="s">
        <v>316</v>
      </c>
      <c s="100" r="D175" t="s">
        <v>518</v>
      </c>
      <c s="130" r="E175"/>
      <c s="131" r="F175"/>
      <c s="100" r="G175" t="s">
        <v>535</v>
      </c>
      <c s="91" r="H175">
        <v>281900.00000000</v>
      </c>
      <c s="104" r="I175"/>
      <c s="91" r="J175">
        <v>281900.00000000</v>
      </c>
      <c s="104" r="K175"/>
      <c s="105" r="L175"/>
      <c s="105" r="M175"/>
      <c s="105" r="N175">
        <v>281900.00000000</v>
      </c>
      <c s="105" r="O175"/>
      <c s="105" r="P175"/>
      <c s="105" r="Q175"/>
      <c s="105" r="R175"/>
      <c s="105" r="S175"/>
      <c s="105" r="T175"/>
      <c s="105" r="U175"/>
      <c s="91" r="V175">
        <v>104787.50000000</v>
      </c>
      <c s="104" r="W175"/>
      <c s="91" r="X175">
        <v>104787.50000000</v>
      </c>
      <c s="104" r="Y175"/>
      <c s="105" r="Z175"/>
      <c s="105" r="AA175"/>
      <c s="105" r="AB175">
        <v>104787.50000000</v>
      </c>
      <c s="105" r="AC175"/>
      <c s="105" r="AD175"/>
      <c s="105" r="AE175"/>
      <c s="105" r="AF175"/>
      <c s="105" r="AG175"/>
      <c s="105" r="AH175"/>
      <c s="112" r="AI175"/>
      <c s="251" r="AJ175">
        <f>D175&amp;G175</f>
      </c>
      <c s="95" r="AK175">
        <f>D175&amp;G175</f>
      </c>
      <c s="0" r="AL175"/>
    </row>
    <row r="176" ht="11.25000000" customHeight="1">
      <c s="0" r="A176"/>
      <c s="88" r="B176" t="s">
        <v>536</v>
      </c>
      <c s="89" r="C176" t="s">
        <v>316</v>
      </c>
      <c s="90" r="D176" t="s">
        <v>537</v>
      </c>
      <c s="127" r="E176"/>
      <c s="128" r="F176"/>
      <c s="90" r="G176" t="s">
        <v>319</v>
      </c>
      <c s="91" r="H176">
        <v>14185452.00000000</v>
      </c>
      <c s="91" r="I176"/>
      <c s="91" r="J176">
        <v>14185452.00000000</v>
      </c>
      <c s="91" r="K176"/>
      <c s="91" r="L176"/>
      <c s="91" r="M176"/>
      <c s="91" r="N176">
        <v>14185452.00000000</v>
      </c>
      <c s="91" r="O176"/>
      <c s="91" r="P176"/>
      <c s="91" r="Q176"/>
      <c s="91" r="R176"/>
      <c s="91" r="S176"/>
      <c s="91" r="T176"/>
      <c s="91" r="U176"/>
      <c s="91" r="V176">
        <v>4966203.29000000</v>
      </c>
      <c s="91" r="W176"/>
      <c s="91" r="X176">
        <v>4966203.29000000</v>
      </c>
      <c s="91" r="Y176"/>
      <c s="91" r="Z176"/>
      <c s="91" r="AA176"/>
      <c s="91" r="AB176">
        <v>4966203.29000000</v>
      </c>
      <c s="91" r="AC176"/>
      <c s="91" r="AD176"/>
      <c s="91" r="AE176"/>
      <c s="91" r="AF176"/>
      <c s="91" r="AG176"/>
      <c s="91" r="AH176"/>
      <c s="93" r="AI176"/>
      <c s="129" r="AJ176"/>
      <c s="95" r="AK176" t="s">
        <v>538</v>
      </c>
      <c s="0" r="AL176"/>
    </row>
    <row r="177" ht="27.65600000" customHeight="1">
      <c s="0" r="A177"/>
      <c s="96" r="B177" t="s">
        <v>408</v>
      </c>
      <c s="89" r="C177" t="s">
        <v>316</v>
      </c>
      <c s="90" r="D177" t="s">
        <v>537</v>
      </c>
      <c s="127" r="E177"/>
      <c s="128" r="F177"/>
      <c s="90" r="G177" t="s">
        <v>409</v>
      </c>
      <c s="91" r="H177">
        <v>14185452.00000000</v>
      </c>
      <c s="91" r="I177"/>
      <c s="91" r="J177">
        <v>14185452.00000000</v>
      </c>
      <c s="91" r="K177"/>
      <c s="91" r="L177"/>
      <c s="91" r="M177"/>
      <c s="91" r="N177">
        <v>14185452.00000000</v>
      </c>
      <c s="91" r="O177"/>
      <c s="91" r="P177"/>
      <c s="91" r="Q177"/>
      <c s="91" r="R177"/>
      <c s="91" r="S177"/>
      <c s="91" r="T177"/>
      <c s="91" r="U177"/>
      <c s="91" r="V177">
        <v>4966203.29000000</v>
      </c>
      <c s="91" r="W177"/>
      <c s="91" r="X177">
        <v>4966203.29000000</v>
      </c>
      <c s="91" r="Y177"/>
      <c s="91" r="Z177"/>
      <c s="91" r="AA177"/>
      <c s="91" r="AB177">
        <v>4966203.29000000</v>
      </c>
      <c s="91" r="AC177"/>
      <c s="91" r="AD177"/>
      <c s="91" r="AE177"/>
      <c s="91" r="AF177"/>
      <c s="91" r="AG177"/>
      <c s="91" r="AH177"/>
      <c s="93" r="AI177"/>
      <c s="129" r="AJ177"/>
      <c s="95" r="AK177" t="s">
        <v>539</v>
      </c>
      <c s="0" r="AL177"/>
    </row>
    <row r="178" ht="11.25000000" customHeight="1">
      <c s="0" r="A178"/>
      <c s="96" r="B178" t="s">
        <v>411</v>
      </c>
      <c s="89" r="C178" t="s">
        <v>316</v>
      </c>
      <c s="90" r="D178" t="s">
        <v>537</v>
      </c>
      <c s="127" r="E178"/>
      <c s="128" r="F178"/>
      <c s="90" r="G178" t="s">
        <v>412</v>
      </c>
      <c s="91" r="H178">
        <v>10535200.00000000</v>
      </c>
      <c s="91" r="I178"/>
      <c s="91" r="J178">
        <v>10535200.00000000</v>
      </c>
      <c s="91" r="K178"/>
      <c s="91" r="L178"/>
      <c s="91" r="M178"/>
      <c s="91" r="N178">
        <v>10535200.00000000</v>
      </c>
      <c s="91" r="O178"/>
      <c s="91" r="P178"/>
      <c s="91" r="Q178"/>
      <c s="91" r="R178"/>
      <c s="91" r="S178"/>
      <c s="91" r="T178"/>
      <c s="91" r="U178"/>
      <c s="91" r="V178">
        <v>3545230.82000000</v>
      </c>
      <c s="91" r="W178"/>
      <c s="91" r="X178">
        <v>3545230.82000000</v>
      </c>
      <c s="91" r="Y178"/>
      <c s="91" r="Z178"/>
      <c s="91" r="AA178"/>
      <c s="91" r="AB178">
        <v>3545230.82000000</v>
      </c>
      <c s="91" r="AC178"/>
      <c s="91" r="AD178"/>
      <c s="91" r="AE178"/>
      <c s="91" r="AF178"/>
      <c s="91" r="AG178"/>
      <c s="91" r="AH178"/>
      <c s="93" r="AI178"/>
      <c s="129" r="AJ178"/>
      <c s="95" r="AK178" t="s">
        <v>540</v>
      </c>
      <c s="0" r="AL178"/>
    </row>
    <row r="179" ht="45.39400000" customHeight="1">
      <c s="0" r="A179"/>
      <c s="262" r="B179" t="s">
        <v>414</v>
      </c>
      <c s="99" r="C179" t="s">
        <v>316</v>
      </c>
      <c s="100" r="D179" t="s">
        <v>537</v>
      </c>
      <c s="130" r="E179"/>
      <c s="131" r="F179"/>
      <c s="100" r="G179" t="s">
        <v>415</v>
      </c>
      <c s="91" r="H179">
        <v>10521700.00000000</v>
      </c>
      <c s="104" r="I179"/>
      <c s="91" r="J179">
        <v>10521700.00000000</v>
      </c>
      <c s="104" r="K179"/>
      <c s="105" r="L179"/>
      <c s="105" r="M179"/>
      <c s="105" r="N179">
        <v>10521700.00000000</v>
      </c>
      <c s="105" r="O179"/>
      <c s="105" r="P179"/>
      <c s="105" r="Q179"/>
      <c s="105" r="R179"/>
      <c s="105" r="S179"/>
      <c s="105" r="T179"/>
      <c s="105" r="U179"/>
      <c s="91" r="V179">
        <v>3537730.82000000</v>
      </c>
      <c s="104" r="W179"/>
      <c s="91" r="X179">
        <v>3537730.82000000</v>
      </c>
      <c s="104" r="Y179"/>
      <c s="105" r="Z179"/>
      <c s="105" r="AA179"/>
      <c s="105" r="AB179">
        <v>3537730.82000000</v>
      </c>
      <c s="105" r="AC179"/>
      <c s="105" r="AD179"/>
      <c s="105" r="AE179"/>
      <c s="105" r="AF179"/>
      <c s="105" r="AG179"/>
      <c s="105" r="AH179"/>
      <c s="112" r="AI179"/>
      <c s="251" r="AJ179">
        <f>D179&amp;G179</f>
      </c>
      <c s="95" r="AK179">
        <f>D179&amp;G179</f>
      </c>
      <c s="0" r="AL179"/>
    </row>
    <row r="180" ht="11.25000000" customHeight="1">
      <c s="0" r="A180"/>
      <c s="263" r="B180" t="s">
        <v>502</v>
      </c>
      <c s="99" r="C180" t="s">
        <v>316</v>
      </c>
      <c s="100" r="D180" t="s">
        <v>537</v>
      </c>
      <c s="130" r="E180"/>
      <c s="131" r="F180"/>
      <c s="100" r="G180" t="s">
        <v>503</v>
      </c>
      <c s="91" r="H180">
        <v>13500.00000000</v>
      </c>
      <c s="104" r="I180"/>
      <c s="91" r="J180">
        <v>13500.00000000</v>
      </c>
      <c s="104" r="K180"/>
      <c s="105" r="L180"/>
      <c s="105" r="M180"/>
      <c s="105" r="N180">
        <v>13500.00000000</v>
      </c>
      <c s="105" r="O180"/>
      <c s="105" r="P180"/>
      <c s="105" r="Q180"/>
      <c s="105" r="R180"/>
      <c s="105" r="S180"/>
      <c s="105" r="T180"/>
      <c s="105" r="U180"/>
      <c s="91" r="V180">
        <v>7500.00000000</v>
      </c>
      <c s="104" r="W180"/>
      <c s="91" r="X180">
        <v>7500.00000000</v>
      </c>
      <c s="104" r="Y180"/>
      <c s="105" r="Z180"/>
      <c s="105" r="AA180"/>
      <c s="105" r="AB180">
        <v>7500.00000000</v>
      </c>
      <c s="105" r="AC180"/>
      <c s="105" r="AD180"/>
      <c s="105" r="AE180"/>
      <c s="105" r="AF180"/>
      <c s="105" r="AG180"/>
      <c s="105" r="AH180"/>
      <c s="112" r="AI180"/>
      <c s="251" r="AJ180">
        <f>D180&amp;G180</f>
      </c>
      <c s="95" r="AK180">
        <f>D180&amp;G180</f>
      </c>
      <c s="0" r="AL180"/>
    </row>
    <row r="181" ht="11.25000000" customHeight="1">
      <c s="0" r="A181"/>
      <c s="88" r="B181" t="s">
        <v>529</v>
      </c>
      <c s="89" r="C181" t="s">
        <v>316</v>
      </c>
      <c s="90" r="D181" t="s">
        <v>537</v>
      </c>
      <c s="127" r="E181"/>
      <c s="128" r="F181"/>
      <c s="90" r="G181" t="s">
        <v>530</v>
      </c>
      <c s="91" r="H181">
        <v>3650252.00000000</v>
      </c>
      <c s="91" r="I181"/>
      <c s="91" r="J181">
        <v>3650252.00000000</v>
      </c>
      <c s="91" r="K181"/>
      <c s="91" r="L181"/>
      <c s="91" r="M181"/>
      <c s="91" r="N181">
        <v>3650252.00000000</v>
      </c>
      <c s="91" r="O181"/>
      <c s="91" r="P181"/>
      <c s="91" r="Q181"/>
      <c s="91" r="R181"/>
      <c s="91" r="S181"/>
      <c s="91" r="T181"/>
      <c s="91" r="U181"/>
      <c s="91" r="V181">
        <v>1420972.47000000</v>
      </c>
      <c s="91" r="W181"/>
      <c s="91" r="X181">
        <v>1420972.47000000</v>
      </c>
      <c s="91" r="Y181"/>
      <c s="91" r="Z181"/>
      <c s="91" r="AA181"/>
      <c s="91" r="AB181">
        <v>1420972.47000000</v>
      </c>
      <c s="91" r="AC181"/>
      <c s="91" r="AD181"/>
      <c s="91" r="AE181"/>
      <c s="91" r="AF181"/>
      <c s="91" r="AG181"/>
      <c s="91" r="AH181"/>
      <c s="93" r="AI181"/>
      <c s="129" r="AJ181"/>
      <c s="95" r="AK181" t="s">
        <v>541</v>
      </c>
      <c s="0" r="AL181"/>
    </row>
    <row r="182" ht="45.39400000" customHeight="1">
      <c s="0" r="A182"/>
      <c s="262" r="B182" t="s">
        <v>532</v>
      </c>
      <c s="99" r="C182" t="s">
        <v>316</v>
      </c>
      <c s="100" r="D182" t="s">
        <v>537</v>
      </c>
      <c s="130" r="E182"/>
      <c s="131" r="F182"/>
      <c s="100" r="G182" t="s">
        <v>533</v>
      </c>
      <c s="91" r="H182">
        <v>3484502.00000000</v>
      </c>
      <c s="104" r="I182"/>
      <c s="91" r="J182">
        <v>3484502.00000000</v>
      </c>
      <c s="104" r="K182"/>
      <c s="105" r="L182"/>
      <c s="105" r="M182"/>
      <c s="105" r="N182">
        <v>3484502.00000000</v>
      </c>
      <c s="105" r="O182"/>
      <c s="105" r="P182"/>
      <c s="105" r="Q182"/>
      <c s="105" r="R182"/>
      <c s="105" r="S182"/>
      <c s="105" r="T182"/>
      <c s="105" r="U182"/>
      <c s="91" r="V182">
        <v>1339347.47000000</v>
      </c>
      <c s="104" r="W182"/>
      <c s="91" r="X182">
        <v>1339347.47000000</v>
      </c>
      <c s="104" r="Y182"/>
      <c s="105" r="Z182"/>
      <c s="105" r="AA182"/>
      <c s="105" r="AB182">
        <v>1339347.47000000</v>
      </c>
      <c s="105" r="AC182"/>
      <c s="105" r="AD182"/>
      <c s="105" r="AE182"/>
      <c s="105" r="AF182"/>
      <c s="105" r="AG182"/>
      <c s="105" r="AH182"/>
      <c s="112" r="AI182"/>
      <c s="251" r="AJ182">
        <f>D182&amp;G182</f>
      </c>
      <c s="95" r="AK182">
        <f>D182&amp;G182</f>
      </c>
      <c s="0" r="AL182"/>
    </row>
    <row r="183" ht="11.25000000" customHeight="1">
      <c s="0" r="A183"/>
      <c s="263" r="B183" t="s">
        <v>534</v>
      </c>
      <c s="99" r="C183" t="s">
        <v>316</v>
      </c>
      <c s="100" r="D183" t="s">
        <v>537</v>
      </c>
      <c s="130" r="E183"/>
      <c s="131" r="F183"/>
      <c s="100" r="G183" t="s">
        <v>535</v>
      </c>
      <c s="91" r="H183">
        <v>165750.00000000</v>
      </c>
      <c s="104" r="I183"/>
      <c s="91" r="J183">
        <v>165750.00000000</v>
      </c>
      <c s="104" r="K183"/>
      <c s="105" r="L183"/>
      <c s="105" r="M183"/>
      <c s="105" r="N183">
        <v>165750.00000000</v>
      </c>
      <c s="105" r="O183"/>
      <c s="105" r="P183"/>
      <c s="105" r="Q183"/>
      <c s="105" r="R183"/>
      <c s="105" r="S183"/>
      <c s="105" r="T183"/>
      <c s="105" r="U183"/>
      <c s="91" r="V183">
        <v>81625.00000000</v>
      </c>
      <c s="104" r="W183"/>
      <c s="91" r="X183">
        <v>81625.00000000</v>
      </c>
      <c s="104" r="Y183"/>
      <c s="105" r="Z183"/>
      <c s="105" r="AA183"/>
      <c s="105" r="AB183">
        <v>81625.00000000</v>
      </c>
      <c s="105" r="AC183"/>
      <c s="105" r="AD183"/>
      <c s="105" r="AE183"/>
      <c s="105" r="AF183"/>
      <c s="105" r="AG183"/>
      <c s="105" r="AH183"/>
      <c s="112" r="AI183"/>
      <c s="251" r="AJ183">
        <f>D183&amp;G183</f>
      </c>
      <c s="95" r="AK183">
        <f>D183&amp;G183</f>
      </c>
      <c s="0" r="AL183"/>
    </row>
    <row r="184" ht="11.25000000" customHeight="1">
      <c s="0" r="A184"/>
      <c s="88" r="B184" t="s">
        <v>542</v>
      </c>
      <c s="89" r="C184" t="s">
        <v>316</v>
      </c>
      <c s="90" r="D184" t="s">
        <v>543</v>
      </c>
      <c s="127" r="E184"/>
      <c s="128" r="F184"/>
      <c s="90" r="G184" t="s">
        <v>319</v>
      </c>
      <c s="91" r="H184">
        <v>782062.00000000</v>
      </c>
      <c s="91" r="I184"/>
      <c s="91" r="J184">
        <v>782062.00000000</v>
      </c>
      <c s="91" r="K184"/>
      <c s="91" r="L184"/>
      <c s="91" r="M184"/>
      <c s="91" r="N184">
        <v>782062.00000000</v>
      </c>
      <c s="91" r="O184"/>
      <c s="91" r="P184"/>
      <c s="91" r="Q184"/>
      <c s="91" r="R184"/>
      <c s="91" r="S184"/>
      <c s="91" r="T184"/>
      <c s="91" r="U184"/>
      <c s="91" r="V184">
        <v>142270.00000000</v>
      </c>
      <c s="91" r="W184"/>
      <c s="91" r="X184">
        <v>142270.00000000</v>
      </c>
      <c s="91" r="Y184"/>
      <c s="91" r="Z184"/>
      <c s="91" r="AA184"/>
      <c s="91" r="AB184">
        <v>142270.00000000</v>
      </c>
      <c s="91" r="AC184"/>
      <c s="91" r="AD184"/>
      <c s="91" r="AE184"/>
      <c s="91" r="AF184"/>
      <c s="91" r="AG184"/>
      <c s="91" r="AH184"/>
      <c s="93" r="AI184"/>
      <c s="129" r="AJ184"/>
      <c s="95" r="AK184" t="s">
        <v>544</v>
      </c>
      <c s="0" r="AL184"/>
    </row>
    <row r="185" ht="18.78700000" customHeight="1">
      <c s="0" r="A185"/>
      <c s="96" r="B185" t="s">
        <v>341</v>
      </c>
      <c s="89" r="C185" t="s">
        <v>316</v>
      </c>
      <c s="90" r="D185" t="s">
        <v>543</v>
      </c>
      <c s="127" r="E185"/>
      <c s="128" r="F185"/>
      <c s="90" r="G185" t="s">
        <v>316</v>
      </c>
      <c s="91" r="H185">
        <v>120062.00000000</v>
      </c>
      <c s="91" r="I185"/>
      <c s="91" r="J185">
        <v>120062.00000000</v>
      </c>
      <c s="91" r="K185"/>
      <c s="91" r="L185"/>
      <c s="91" r="M185"/>
      <c s="91" r="N185">
        <v>120062.00000000</v>
      </c>
      <c s="91" r="O185"/>
      <c s="91" r="P185"/>
      <c s="91" r="Q185"/>
      <c s="91" r="R185"/>
      <c s="91" r="S185"/>
      <c s="91" r="T185"/>
      <c s="91" r="U185"/>
      <c s="91" r="V185">
        <v>8180.00000000</v>
      </c>
      <c s="91" r="W185"/>
      <c s="91" r="X185">
        <v>8180.00000000</v>
      </c>
      <c s="91" r="Y185"/>
      <c s="91" r="Z185"/>
      <c s="91" r="AA185"/>
      <c s="91" r="AB185">
        <v>8180.00000000</v>
      </c>
      <c s="91" r="AC185"/>
      <c s="91" r="AD185"/>
      <c s="91" r="AE185"/>
      <c s="91" r="AF185"/>
      <c s="91" r="AG185"/>
      <c s="91" r="AH185"/>
      <c s="93" r="AI185"/>
      <c s="129" r="AJ185"/>
      <c s="95" r="AK185" t="s">
        <v>545</v>
      </c>
      <c s="0" r="AL185"/>
    </row>
    <row r="186" ht="27.65600000" customHeight="1">
      <c s="0" r="A186"/>
      <c s="96" r="B186" t="s">
        <v>343</v>
      </c>
      <c s="89" r="C186" t="s">
        <v>316</v>
      </c>
      <c s="90" r="D186" t="s">
        <v>543</v>
      </c>
      <c s="127" r="E186"/>
      <c s="128" r="F186"/>
      <c s="90" r="G186" t="s">
        <v>344</v>
      </c>
      <c s="91" r="H186">
        <v>120062.00000000</v>
      </c>
      <c s="91" r="I186"/>
      <c s="91" r="J186">
        <v>120062.00000000</v>
      </c>
      <c s="91" r="K186"/>
      <c s="91" r="L186"/>
      <c s="91" r="M186"/>
      <c s="91" r="N186">
        <v>120062.00000000</v>
      </c>
      <c s="91" r="O186"/>
      <c s="91" r="P186"/>
      <c s="91" r="Q186"/>
      <c s="91" r="R186"/>
      <c s="91" r="S186"/>
      <c s="91" r="T186"/>
      <c s="91" r="U186"/>
      <c s="91" r="V186">
        <v>8180.00000000</v>
      </c>
      <c s="91" r="W186"/>
      <c s="91" r="X186">
        <v>8180.00000000</v>
      </c>
      <c s="91" r="Y186"/>
      <c s="91" r="Z186"/>
      <c s="91" r="AA186"/>
      <c s="91" r="AB186">
        <v>8180.00000000</v>
      </c>
      <c s="91" r="AC186"/>
      <c s="91" r="AD186"/>
      <c s="91" r="AE186"/>
      <c s="91" r="AF186"/>
      <c s="91" r="AG186"/>
      <c s="91" r="AH186"/>
      <c s="93" r="AI186"/>
      <c s="129" r="AJ186"/>
      <c s="95" r="AK186" t="s">
        <v>546</v>
      </c>
      <c s="0" r="AL186"/>
    </row>
    <row r="187" ht="11.25000000" customHeight="1">
      <c s="0" r="A187"/>
      <c s="262" r="B187" t="s">
        <v>348</v>
      </c>
      <c s="99" r="C187" t="s">
        <v>316</v>
      </c>
      <c s="100" r="D187" t="s">
        <v>543</v>
      </c>
      <c s="130" r="E187"/>
      <c s="131" r="F187"/>
      <c s="100" r="G187" t="s">
        <v>349</v>
      </c>
      <c s="91" r="H187">
        <v>120062.00000000</v>
      </c>
      <c s="104" r="I187"/>
      <c s="91" r="J187">
        <v>120062.00000000</v>
      </c>
      <c s="104" r="K187"/>
      <c s="105" r="L187"/>
      <c s="105" r="M187"/>
      <c s="105" r="N187">
        <v>120062.00000000</v>
      </c>
      <c s="105" r="O187"/>
      <c s="105" r="P187"/>
      <c s="105" r="Q187"/>
      <c s="105" r="R187"/>
      <c s="105" r="S187"/>
      <c s="105" r="T187"/>
      <c s="105" r="U187"/>
      <c s="91" r="V187">
        <v>8180.00000000</v>
      </c>
      <c s="104" r="W187"/>
      <c s="91" r="X187">
        <v>8180.00000000</v>
      </c>
      <c s="104" r="Y187"/>
      <c s="105" r="Z187"/>
      <c s="105" r="AA187"/>
      <c s="105" r="AB187">
        <v>8180.00000000</v>
      </c>
      <c s="105" r="AC187"/>
      <c s="105" r="AD187"/>
      <c s="105" r="AE187"/>
      <c s="105" r="AF187"/>
      <c s="105" r="AG187"/>
      <c s="105" r="AH187"/>
      <c s="112" r="AI187"/>
      <c s="251" r="AJ187">
        <f>D187&amp;G187</f>
      </c>
      <c s="95" r="AK187">
        <f>D187&amp;G187</f>
      </c>
      <c s="0" r="AL187"/>
    </row>
    <row r="188" ht="27.65600000" customHeight="1">
      <c s="0" r="A188"/>
      <c s="88" r="B188" t="s">
        <v>408</v>
      </c>
      <c s="89" r="C188" t="s">
        <v>316</v>
      </c>
      <c s="90" r="D188" t="s">
        <v>543</v>
      </c>
      <c s="127" r="E188"/>
      <c s="128" r="F188"/>
      <c s="90" r="G188" t="s">
        <v>409</v>
      </c>
      <c s="91" r="H188">
        <v>662000.00000000</v>
      </c>
      <c s="91" r="I188"/>
      <c s="91" r="J188">
        <v>662000.00000000</v>
      </c>
      <c s="91" r="K188"/>
      <c s="91" r="L188"/>
      <c s="91" r="M188"/>
      <c s="91" r="N188">
        <v>662000.00000000</v>
      </c>
      <c s="91" r="O188"/>
      <c s="91" r="P188"/>
      <c s="91" r="Q188"/>
      <c s="91" r="R188"/>
      <c s="91" r="S188"/>
      <c s="91" r="T188"/>
      <c s="91" r="U188"/>
      <c s="91" r="V188">
        <v>134090.00000000</v>
      </c>
      <c s="91" r="W188"/>
      <c s="91" r="X188">
        <v>134090.00000000</v>
      </c>
      <c s="91" r="Y188"/>
      <c s="91" r="Z188"/>
      <c s="91" r="AA188"/>
      <c s="91" r="AB188">
        <v>134090.00000000</v>
      </c>
      <c s="91" r="AC188"/>
      <c s="91" r="AD188"/>
      <c s="91" r="AE188"/>
      <c s="91" r="AF188"/>
      <c s="91" r="AG188"/>
      <c s="91" r="AH188"/>
      <c s="93" r="AI188"/>
      <c s="129" r="AJ188"/>
      <c s="95" r="AK188" t="s">
        <v>547</v>
      </c>
      <c s="0" r="AL188"/>
    </row>
    <row r="189" ht="11.25000000" customHeight="1">
      <c s="0" r="A189"/>
      <c s="96" r="B189" t="s">
        <v>529</v>
      </c>
      <c s="89" r="C189" t="s">
        <v>316</v>
      </c>
      <c s="90" r="D189" t="s">
        <v>543</v>
      </c>
      <c s="127" r="E189"/>
      <c s="128" r="F189"/>
      <c s="90" r="G189" t="s">
        <v>530</v>
      </c>
      <c s="91" r="H189">
        <v>662000.00000000</v>
      </c>
      <c s="91" r="I189"/>
      <c s="91" r="J189">
        <v>662000.00000000</v>
      </c>
      <c s="91" r="K189"/>
      <c s="91" r="L189"/>
      <c s="91" r="M189"/>
      <c s="91" r="N189">
        <v>662000.00000000</v>
      </c>
      <c s="91" r="O189"/>
      <c s="91" r="P189"/>
      <c s="91" r="Q189"/>
      <c s="91" r="R189"/>
      <c s="91" r="S189"/>
      <c s="91" r="T189"/>
      <c s="91" r="U189"/>
      <c s="91" r="V189">
        <v>134090.00000000</v>
      </c>
      <c s="91" r="W189"/>
      <c s="91" r="X189">
        <v>134090.00000000</v>
      </c>
      <c s="91" r="Y189"/>
      <c s="91" r="Z189"/>
      <c s="91" r="AA189"/>
      <c s="91" r="AB189">
        <v>134090.00000000</v>
      </c>
      <c s="91" r="AC189"/>
      <c s="91" r="AD189"/>
      <c s="91" r="AE189"/>
      <c s="91" r="AF189"/>
      <c s="91" r="AG189"/>
      <c s="91" r="AH189"/>
      <c s="93" r="AI189"/>
      <c s="129" r="AJ189"/>
      <c s="95" r="AK189" t="s">
        <v>548</v>
      </c>
      <c s="0" r="AL189"/>
    </row>
    <row r="190" ht="45.39400000" customHeight="1">
      <c s="0" r="A190"/>
      <c s="262" r="B190" t="s">
        <v>532</v>
      </c>
      <c s="99" r="C190" t="s">
        <v>316</v>
      </c>
      <c s="100" r="D190" t="s">
        <v>543</v>
      </c>
      <c s="130" r="E190"/>
      <c s="131" r="F190"/>
      <c s="100" r="G190" t="s">
        <v>533</v>
      </c>
      <c s="91" r="H190">
        <v>500000.00000000</v>
      </c>
      <c s="104" r="I190"/>
      <c s="91" r="J190">
        <v>500000.00000000</v>
      </c>
      <c s="104" r="K190"/>
      <c s="105" r="L190"/>
      <c s="105" r="M190"/>
      <c s="105" r="N190">
        <v>500000.00000000</v>
      </c>
      <c s="105" r="O190"/>
      <c s="105" r="P190"/>
      <c s="105" r="Q190"/>
      <c s="105" r="R190"/>
      <c s="105" r="S190"/>
      <c s="105" r="T190"/>
      <c s="105" r="U190"/>
      <c s="91" r="V190">
        <v>0.00000000</v>
      </c>
      <c s="104" r="W190"/>
      <c s="91" r="X190">
        <v>0.00000000</v>
      </c>
      <c s="104" r="Y190"/>
      <c s="105" r="Z190"/>
      <c s="105" r="AA190"/>
      <c s="105" r="AB190"/>
      <c s="105" r="AC190"/>
      <c s="105" r="AD190"/>
      <c s="105" r="AE190"/>
      <c s="105" r="AF190"/>
      <c s="105" r="AG190"/>
      <c s="105" r="AH190"/>
      <c s="112" r="AI190"/>
      <c s="251" r="AJ190">
        <f>D190&amp;G190</f>
      </c>
      <c s="95" r="AK190">
        <f>D190&amp;G190</f>
      </c>
      <c s="0" r="AL190"/>
    </row>
    <row r="191" ht="11.25000000" customHeight="1">
      <c s="0" r="A191"/>
      <c s="263" r="B191" t="s">
        <v>534</v>
      </c>
      <c s="99" r="C191" t="s">
        <v>316</v>
      </c>
      <c s="100" r="D191" t="s">
        <v>543</v>
      </c>
      <c s="130" r="E191"/>
      <c s="131" r="F191"/>
      <c s="100" r="G191" t="s">
        <v>535</v>
      </c>
      <c s="91" r="H191">
        <v>162000.00000000</v>
      </c>
      <c s="104" r="I191"/>
      <c s="91" r="J191">
        <v>162000.00000000</v>
      </c>
      <c s="104" r="K191"/>
      <c s="105" r="L191"/>
      <c s="105" r="M191"/>
      <c s="105" r="N191">
        <v>162000.00000000</v>
      </c>
      <c s="105" r="O191"/>
      <c s="105" r="P191"/>
      <c s="105" r="Q191"/>
      <c s="105" r="R191"/>
      <c s="105" r="S191"/>
      <c s="105" r="T191"/>
      <c s="105" r="U191"/>
      <c s="91" r="V191">
        <v>134090.00000000</v>
      </c>
      <c s="104" r="W191"/>
      <c s="91" r="X191">
        <v>134090.00000000</v>
      </c>
      <c s="104" r="Y191"/>
      <c s="105" r="Z191"/>
      <c s="105" r="AA191"/>
      <c s="105" r="AB191">
        <v>134090.00000000</v>
      </c>
      <c s="105" r="AC191"/>
      <c s="105" r="AD191"/>
      <c s="105" r="AE191"/>
      <c s="105" r="AF191"/>
      <c s="105" r="AG191"/>
      <c s="105" r="AH191"/>
      <c s="112" r="AI191"/>
      <c s="251" r="AJ191">
        <f>D191&amp;G191</f>
      </c>
      <c s="95" r="AK191">
        <f>D191&amp;G191</f>
      </c>
      <c s="0" r="AL191"/>
    </row>
    <row r="192" ht="11.25000000" customHeight="1">
      <c s="0" r="A192"/>
      <c s="88" r="B192" t="s">
        <v>549</v>
      </c>
      <c s="89" r="C192" t="s">
        <v>316</v>
      </c>
      <c s="90" r="D192" t="s">
        <v>550</v>
      </c>
      <c s="127" r="E192"/>
      <c s="128" r="F192"/>
      <c s="90" r="G192" t="s">
        <v>319</v>
      </c>
      <c s="91" r="H192">
        <v>127200.00000000</v>
      </c>
      <c s="91" r="I192"/>
      <c s="91" r="J192">
        <v>127200.00000000</v>
      </c>
      <c s="91" r="K192"/>
      <c s="91" r="L192"/>
      <c s="91" r="M192"/>
      <c s="91" r="N192">
        <v>127200.00000000</v>
      </c>
      <c s="91" r="O192"/>
      <c s="91" r="P192"/>
      <c s="91" r="Q192"/>
      <c s="91" r="R192"/>
      <c s="91" r="S192"/>
      <c s="91" r="T192"/>
      <c s="91" r="U192"/>
      <c s="91" r="V192">
        <v>9000.00000000</v>
      </c>
      <c s="91" r="W192"/>
      <c s="91" r="X192">
        <v>9000.00000000</v>
      </c>
      <c s="91" r="Y192"/>
      <c s="91" r="Z192"/>
      <c s="91" r="AA192"/>
      <c s="91" r="AB192">
        <v>9000.00000000</v>
      </c>
      <c s="91" r="AC192"/>
      <c s="91" r="AD192"/>
      <c s="91" r="AE192"/>
      <c s="91" r="AF192"/>
      <c s="91" r="AG192"/>
      <c s="91" r="AH192"/>
      <c s="93" r="AI192"/>
      <c s="129" r="AJ192"/>
      <c s="95" r="AK192" t="s">
        <v>551</v>
      </c>
      <c s="0" r="AL192"/>
    </row>
    <row r="193" ht="18.78700000" customHeight="1">
      <c s="0" r="A193"/>
      <c s="96" r="B193" t="s">
        <v>341</v>
      </c>
      <c s="89" r="C193" t="s">
        <v>316</v>
      </c>
      <c s="90" r="D193" t="s">
        <v>550</v>
      </c>
      <c s="127" r="E193"/>
      <c s="128" r="F193"/>
      <c s="90" r="G193" t="s">
        <v>316</v>
      </c>
      <c s="91" r="H193">
        <v>127200.00000000</v>
      </c>
      <c s="91" r="I193"/>
      <c s="91" r="J193">
        <v>127200.00000000</v>
      </c>
      <c s="91" r="K193"/>
      <c s="91" r="L193"/>
      <c s="91" r="M193"/>
      <c s="91" r="N193">
        <v>127200.00000000</v>
      </c>
      <c s="91" r="O193"/>
      <c s="91" r="P193"/>
      <c s="91" r="Q193"/>
      <c s="91" r="R193"/>
      <c s="91" r="S193"/>
      <c s="91" r="T193"/>
      <c s="91" r="U193"/>
      <c s="91" r="V193">
        <v>9000.00000000</v>
      </c>
      <c s="91" r="W193"/>
      <c s="91" r="X193">
        <v>9000.00000000</v>
      </c>
      <c s="91" r="Y193"/>
      <c s="91" r="Z193"/>
      <c s="91" r="AA193"/>
      <c s="91" r="AB193">
        <v>9000.00000000</v>
      </c>
      <c s="91" r="AC193"/>
      <c s="91" r="AD193"/>
      <c s="91" r="AE193"/>
      <c s="91" r="AF193"/>
      <c s="91" r="AG193"/>
      <c s="91" r="AH193"/>
      <c s="93" r="AI193"/>
      <c s="129" r="AJ193"/>
      <c s="95" r="AK193" t="s">
        <v>552</v>
      </c>
      <c s="0" r="AL193"/>
    </row>
    <row r="194" ht="27.65600000" customHeight="1">
      <c s="0" r="A194"/>
      <c s="96" r="B194" t="s">
        <v>343</v>
      </c>
      <c s="89" r="C194" t="s">
        <v>316</v>
      </c>
      <c s="90" r="D194" t="s">
        <v>550</v>
      </c>
      <c s="127" r="E194"/>
      <c s="128" r="F194"/>
      <c s="90" r="G194" t="s">
        <v>344</v>
      </c>
      <c s="91" r="H194">
        <v>127200.00000000</v>
      </c>
      <c s="91" r="I194"/>
      <c s="91" r="J194">
        <v>127200.00000000</v>
      </c>
      <c s="91" r="K194"/>
      <c s="91" r="L194"/>
      <c s="91" r="M194"/>
      <c s="91" r="N194">
        <v>127200.00000000</v>
      </c>
      <c s="91" r="O194"/>
      <c s="91" r="P194"/>
      <c s="91" r="Q194"/>
      <c s="91" r="R194"/>
      <c s="91" r="S194"/>
      <c s="91" r="T194"/>
      <c s="91" r="U194"/>
      <c s="91" r="V194">
        <v>9000.00000000</v>
      </c>
      <c s="91" r="W194"/>
      <c s="91" r="X194">
        <v>9000.00000000</v>
      </c>
      <c s="91" r="Y194"/>
      <c s="91" r="Z194"/>
      <c s="91" r="AA194"/>
      <c s="91" r="AB194">
        <v>9000.00000000</v>
      </c>
      <c s="91" r="AC194"/>
      <c s="91" r="AD194"/>
      <c s="91" r="AE194"/>
      <c s="91" r="AF194"/>
      <c s="91" r="AG194"/>
      <c s="91" r="AH194"/>
      <c s="93" r="AI194"/>
      <c s="129" r="AJ194"/>
      <c s="95" r="AK194" t="s">
        <v>553</v>
      </c>
      <c s="0" r="AL194"/>
    </row>
    <row r="195" ht="11.25000000" customHeight="1">
      <c s="0" r="A195"/>
      <c s="262" r="B195" t="s">
        <v>348</v>
      </c>
      <c s="99" r="C195" t="s">
        <v>316</v>
      </c>
      <c s="100" r="D195" t="s">
        <v>550</v>
      </c>
      <c s="130" r="E195"/>
      <c s="131" r="F195"/>
      <c s="100" r="G195" t="s">
        <v>349</v>
      </c>
      <c s="91" r="H195">
        <v>127200.00000000</v>
      </c>
      <c s="104" r="I195"/>
      <c s="91" r="J195">
        <v>127200.00000000</v>
      </c>
      <c s="104" r="K195"/>
      <c s="105" r="L195"/>
      <c s="105" r="M195"/>
      <c s="105" r="N195">
        <v>127200.00000000</v>
      </c>
      <c s="105" r="O195"/>
      <c s="105" r="P195"/>
      <c s="105" r="Q195"/>
      <c s="105" r="R195"/>
      <c s="105" r="S195"/>
      <c s="105" r="T195"/>
      <c s="105" r="U195"/>
      <c s="91" r="V195">
        <v>9000.00000000</v>
      </c>
      <c s="104" r="W195"/>
      <c s="91" r="X195">
        <v>9000.00000000</v>
      </c>
      <c s="104" r="Y195"/>
      <c s="105" r="Z195"/>
      <c s="105" r="AA195"/>
      <c s="105" r="AB195">
        <v>9000.00000000</v>
      </c>
      <c s="105" r="AC195"/>
      <c s="105" r="AD195"/>
      <c s="105" r="AE195"/>
      <c s="105" r="AF195"/>
      <c s="105" r="AG195"/>
      <c s="105" r="AH195"/>
      <c s="112" r="AI195"/>
      <c s="251" r="AJ195">
        <f>D195&amp;G195</f>
      </c>
      <c s="95" r="AK195">
        <f>D195&amp;G195</f>
      </c>
      <c s="0" r="AL195"/>
    </row>
    <row r="196" ht="11.25000000" customHeight="1">
      <c s="0" r="A196"/>
      <c s="88" r="B196" t="s">
        <v>554</v>
      </c>
      <c s="89" r="C196" t="s">
        <v>316</v>
      </c>
      <c s="90" r="D196" t="s">
        <v>555</v>
      </c>
      <c s="127" r="E196"/>
      <c s="128" r="F196"/>
      <c s="90" r="G196" t="s">
        <v>319</v>
      </c>
      <c s="91" r="H196">
        <v>40390244.10000000</v>
      </c>
      <c s="91" r="I196"/>
      <c s="91" r="J196">
        <v>40390244.10000000</v>
      </c>
      <c s="91" r="K196"/>
      <c s="91" r="L196"/>
      <c s="91" r="M196"/>
      <c s="91" r="N196">
        <v>40390244.10000000</v>
      </c>
      <c s="91" r="O196"/>
      <c s="91" r="P196"/>
      <c s="91" r="Q196"/>
      <c s="91" r="R196"/>
      <c s="91" r="S196"/>
      <c s="91" r="T196"/>
      <c s="91" r="U196"/>
      <c s="91" r="V196">
        <v>16408393.42000000</v>
      </c>
      <c s="91" r="W196"/>
      <c s="91" r="X196">
        <v>16408393.42000000</v>
      </c>
      <c s="91" r="Y196"/>
      <c s="91" r="Z196"/>
      <c s="91" r="AA196"/>
      <c s="91" r="AB196">
        <v>16408393.42000000</v>
      </c>
      <c s="91" r="AC196"/>
      <c s="91" r="AD196"/>
      <c s="91" r="AE196"/>
      <c s="91" r="AF196"/>
      <c s="91" r="AG196"/>
      <c s="91" r="AH196"/>
      <c s="93" r="AI196"/>
      <c s="129" r="AJ196"/>
      <c s="95" r="AK196" t="s">
        <v>556</v>
      </c>
      <c s="0" r="AL196"/>
    </row>
    <row r="197" ht="11.25000000" customHeight="1">
      <c s="0" r="A197"/>
      <c s="96" r="B197" t="s">
        <v>557</v>
      </c>
      <c s="89" r="C197" t="s">
        <v>316</v>
      </c>
      <c s="90" r="D197" t="s">
        <v>558</v>
      </c>
      <c s="127" r="E197"/>
      <c s="128" r="F197"/>
      <c s="90" r="G197" t="s">
        <v>319</v>
      </c>
      <c s="91" r="H197">
        <v>40390244.10000000</v>
      </c>
      <c s="91" r="I197"/>
      <c s="91" r="J197">
        <v>40390244.10000000</v>
      </c>
      <c s="91" r="K197"/>
      <c s="91" r="L197"/>
      <c s="91" r="M197"/>
      <c s="91" r="N197">
        <v>40390244.10000000</v>
      </c>
      <c s="91" r="O197"/>
      <c s="91" r="P197"/>
      <c s="91" r="Q197"/>
      <c s="91" r="R197"/>
      <c s="91" r="S197"/>
      <c s="91" r="T197"/>
      <c s="91" r="U197"/>
      <c s="91" r="V197">
        <v>16408393.42000000</v>
      </c>
      <c s="91" r="W197"/>
      <c s="91" r="X197">
        <v>16408393.42000000</v>
      </c>
      <c s="91" r="Y197"/>
      <c s="91" r="Z197"/>
      <c s="91" r="AA197"/>
      <c s="91" r="AB197">
        <v>16408393.42000000</v>
      </c>
      <c s="91" r="AC197"/>
      <c s="91" r="AD197"/>
      <c s="91" r="AE197"/>
      <c s="91" r="AF197"/>
      <c s="91" r="AG197"/>
      <c s="91" r="AH197"/>
      <c s="93" r="AI197"/>
      <c s="129" r="AJ197"/>
      <c s="95" r="AK197" t="s">
        <v>559</v>
      </c>
      <c s="0" r="AL197"/>
    </row>
    <row r="198" ht="18.78700000" customHeight="1">
      <c s="0" r="A198"/>
      <c s="96" r="B198" t="s">
        <v>341</v>
      </c>
      <c s="89" r="C198" t="s">
        <v>316</v>
      </c>
      <c s="90" r="D198" t="s">
        <v>558</v>
      </c>
      <c s="127" r="E198"/>
      <c s="128" r="F198"/>
      <c s="90" r="G198" t="s">
        <v>316</v>
      </c>
      <c s="91" r="H198">
        <v>70000.00000000</v>
      </c>
      <c s="91" r="I198"/>
      <c s="91" r="J198">
        <v>70000.00000000</v>
      </c>
      <c s="91" r="K198"/>
      <c s="91" r="L198"/>
      <c s="91" r="M198"/>
      <c s="91" r="N198">
        <v>70000.00000000</v>
      </c>
      <c s="91" r="O198"/>
      <c s="91" r="P198"/>
      <c s="91" r="Q198"/>
      <c s="91" r="R198"/>
      <c s="91" r="S198"/>
      <c s="91" r="T198"/>
      <c s="91" r="U198"/>
      <c s="91" r="V198">
        <v>0.00000000</v>
      </c>
      <c s="91" r="W198"/>
      <c s="91" r="X198">
        <v>0.00000000</v>
      </c>
      <c s="91" r="Y198"/>
      <c s="91" r="Z198"/>
      <c s="91" r="AA198"/>
      <c s="91" r="AB198"/>
      <c s="91" r="AC198"/>
      <c s="91" r="AD198"/>
      <c s="91" r="AE198"/>
      <c s="91" r="AF198"/>
      <c s="91" r="AG198"/>
      <c s="91" r="AH198"/>
      <c s="93" r="AI198"/>
      <c s="129" r="AJ198"/>
      <c s="95" r="AK198" t="s">
        <v>560</v>
      </c>
      <c s="0" r="AL198"/>
    </row>
    <row r="199" ht="27.65600000" customHeight="1">
      <c s="0" r="A199"/>
      <c s="96" r="B199" t="s">
        <v>343</v>
      </c>
      <c s="89" r="C199" t="s">
        <v>316</v>
      </c>
      <c s="90" r="D199" t="s">
        <v>558</v>
      </c>
      <c s="127" r="E199"/>
      <c s="128" r="F199"/>
      <c s="90" r="G199" t="s">
        <v>344</v>
      </c>
      <c s="91" r="H199">
        <v>70000.00000000</v>
      </c>
      <c s="91" r="I199"/>
      <c s="91" r="J199">
        <v>70000.00000000</v>
      </c>
      <c s="91" r="K199"/>
      <c s="91" r="L199"/>
      <c s="91" r="M199"/>
      <c s="91" r="N199">
        <v>70000.00000000</v>
      </c>
      <c s="91" r="O199"/>
      <c s="91" r="P199"/>
      <c s="91" r="Q199"/>
      <c s="91" r="R199"/>
      <c s="91" r="S199"/>
      <c s="91" r="T199"/>
      <c s="91" r="U199"/>
      <c s="91" r="V199">
        <v>0.00000000</v>
      </c>
      <c s="91" r="W199"/>
      <c s="91" r="X199">
        <v>0.00000000</v>
      </c>
      <c s="91" r="Y199"/>
      <c s="91" r="Z199"/>
      <c s="91" r="AA199"/>
      <c s="91" r="AB199"/>
      <c s="91" r="AC199"/>
      <c s="91" r="AD199"/>
      <c s="91" r="AE199"/>
      <c s="91" r="AF199"/>
      <c s="91" r="AG199"/>
      <c s="91" r="AH199"/>
      <c s="93" r="AI199"/>
      <c s="129" r="AJ199"/>
      <c s="95" r="AK199" t="s">
        <v>561</v>
      </c>
      <c s="0" r="AL199"/>
    </row>
    <row r="200" ht="11.25000000" customHeight="1">
      <c s="0" r="A200"/>
      <c s="262" r="B200" t="s">
        <v>348</v>
      </c>
      <c s="99" r="C200" t="s">
        <v>316</v>
      </c>
      <c s="100" r="D200" t="s">
        <v>558</v>
      </c>
      <c s="130" r="E200"/>
      <c s="131" r="F200"/>
      <c s="100" r="G200" t="s">
        <v>349</v>
      </c>
      <c s="91" r="H200">
        <v>70000.00000000</v>
      </c>
      <c s="104" r="I200"/>
      <c s="91" r="J200">
        <v>70000.00000000</v>
      </c>
      <c s="104" r="K200"/>
      <c s="105" r="L200"/>
      <c s="105" r="M200"/>
      <c s="105" r="N200">
        <v>70000.00000000</v>
      </c>
      <c s="105" r="O200"/>
      <c s="105" r="P200"/>
      <c s="105" r="Q200"/>
      <c s="105" r="R200"/>
      <c s="105" r="S200"/>
      <c s="105" r="T200"/>
      <c s="105" r="U200"/>
      <c s="91" r="V200">
        <v>0.00000000</v>
      </c>
      <c s="104" r="W200"/>
      <c s="91" r="X200">
        <v>0.00000000</v>
      </c>
      <c s="104" r="Y200"/>
      <c s="105" r="Z200"/>
      <c s="105" r="AA200"/>
      <c s="105" r="AB200"/>
      <c s="105" r="AC200"/>
      <c s="105" r="AD200"/>
      <c s="105" r="AE200"/>
      <c s="105" r="AF200"/>
      <c s="105" r="AG200"/>
      <c s="105" r="AH200"/>
      <c s="112" r="AI200"/>
      <c s="251" r="AJ200">
        <f>D200&amp;G200</f>
      </c>
      <c s="95" r="AK200">
        <f>D200&amp;G200</f>
      </c>
      <c s="0" r="AL200"/>
    </row>
    <row r="201" ht="27.65600000" customHeight="1">
      <c s="0" r="A201"/>
      <c s="88" r="B201" t="s">
        <v>408</v>
      </c>
      <c s="89" r="C201" t="s">
        <v>316</v>
      </c>
      <c s="90" r="D201" t="s">
        <v>558</v>
      </c>
      <c s="127" r="E201"/>
      <c s="128" r="F201"/>
      <c s="90" r="G201" t="s">
        <v>409</v>
      </c>
      <c s="91" r="H201">
        <v>40320244.10000000</v>
      </c>
      <c s="91" r="I201"/>
      <c s="91" r="J201">
        <v>40320244.10000000</v>
      </c>
      <c s="91" r="K201"/>
      <c s="91" r="L201"/>
      <c s="91" r="M201"/>
      <c s="91" r="N201">
        <v>40320244.10000000</v>
      </c>
      <c s="91" r="O201"/>
      <c s="91" r="P201"/>
      <c s="91" r="Q201"/>
      <c s="91" r="R201"/>
      <c s="91" r="S201"/>
      <c s="91" r="T201"/>
      <c s="91" r="U201"/>
      <c s="91" r="V201">
        <v>16408393.42000000</v>
      </c>
      <c s="91" r="W201"/>
      <c s="91" r="X201">
        <v>16408393.42000000</v>
      </c>
      <c s="91" r="Y201"/>
      <c s="91" r="Z201"/>
      <c s="91" r="AA201"/>
      <c s="91" r="AB201">
        <v>16408393.42000000</v>
      </c>
      <c s="91" r="AC201"/>
      <c s="91" r="AD201"/>
      <c s="91" r="AE201"/>
      <c s="91" r="AF201"/>
      <c s="91" r="AG201"/>
      <c s="91" r="AH201"/>
      <c s="93" r="AI201"/>
      <c s="129" r="AJ201"/>
      <c s="95" r="AK201" t="s">
        <v>562</v>
      </c>
      <c s="0" r="AL201"/>
    </row>
    <row r="202" ht="11.25000000" customHeight="1">
      <c s="0" r="A202"/>
      <c s="96" r="B202" t="s">
        <v>411</v>
      </c>
      <c s="89" r="C202" t="s">
        <v>316</v>
      </c>
      <c s="90" r="D202" t="s">
        <v>558</v>
      </c>
      <c s="127" r="E202"/>
      <c s="128" r="F202"/>
      <c s="90" r="G202" t="s">
        <v>412</v>
      </c>
      <c s="91" r="H202">
        <v>11974209.10000000</v>
      </c>
      <c s="91" r="I202"/>
      <c s="91" r="J202">
        <v>11974209.10000000</v>
      </c>
      <c s="91" r="K202"/>
      <c s="91" r="L202"/>
      <c s="91" r="M202"/>
      <c s="91" r="N202">
        <v>11974209.10000000</v>
      </c>
      <c s="91" r="O202"/>
      <c s="91" r="P202"/>
      <c s="91" r="Q202"/>
      <c s="91" r="R202"/>
      <c s="91" r="S202"/>
      <c s="91" r="T202"/>
      <c s="91" r="U202"/>
      <c s="91" r="V202">
        <v>3640645.75000000</v>
      </c>
      <c s="91" r="W202"/>
      <c s="91" r="X202">
        <v>3640645.75000000</v>
      </c>
      <c s="91" r="Y202"/>
      <c s="91" r="Z202"/>
      <c s="91" r="AA202"/>
      <c s="91" r="AB202">
        <v>3640645.75000000</v>
      </c>
      <c s="91" r="AC202"/>
      <c s="91" r="AD202"/>
      <c s="91" r="AE202"/>
      <c s="91" r="AF202"/>
      <c s="91" r="AG202"/>
      <c s="91" r="AH202"/>
      <c s="93" r="AI202"/>
      <c s="129" r="AJ202"/>
      <c s="95" r="AK202" t="s">
        <v>563</v>
      </c>
      <c s="0" r="AL202"/>
    </row>
    <row r="203" ht="45.39400000" customHeight="1">
      <c s="0" r="A203"/>
      <c s="262" r="B203" t="s">
        <v>414</v>
      </c>
      <c s="99" r="C203" t="s">
        <v>316</v>
      </c>
      <c s="100" r="D203" t="s">
        <v>558</v>
      </c>
      <c s="130" r="E203"/>
      <c s="131" r="F203"/>
      <c s="100" r="G203" t="s">
        <v>415</v>
      </c>
      <c s="91" r="H203">
        <v>11436704.00000000</v>
      </c>
      <c s="104" r="I203"/>
      <c s="91" r="J203">
        <v>11436704.00000000</v>
      </c>
      <c s="104" r="K203"/>
      <c s="105" r="L203"/>
      <c s="105" r="M203"/>
      <c s="105" r="N203">
        <v>11436704.00000000</v>
      </c>
      <c s="105" r="O203"/>
      <c s="105" r="P203"/>
      <c s="105" r="Q203"/>
      <c s="105" r="R203"/>
      <c s="105" r="S203"/>
      <c s="105" r="T203"/>
      <c s="105" r="U203"/>
      <c s="91" r="V203">
        <v>3636303.75000000</v>
      </c>
      <c s="104" r="W203"/>
      <c s="91" r="X203">
        <v>3636303.75000000</v>
      </c>
      <c s="104" r="Y203"/>
      <c s="105" r="Z203"/>
      <c s="105" r="AA203"/>
      <c s="105" r="AB203">
        <v>3636303.75000000</v>
      </c>
      <c s="105" r="AC203"/>
      <c s="105" r="AD203"/>
      <c s="105" r="AE203"/>
      <c s="105" r="AF203"/>
      <c s="105" r="AG203"/>
      <c s="105" r="AH203"/>
      <c s="112" r="AI203"/>
      <c s="251" r="AJ203">
        <f>D203&amp;G203</f>
      </c>
      <c s="95" r="AK203">
        <f>D203&amp;G203</f>
      </c>
      <c s="0" r="AL203"/>
    </row>
    <row r="204" ht="11.25000000" customHeight="1">
      <c s="0" r="A204"/>
      <c s="263" r="B204" t="s">
        <v>502</v>
      </c>
      <c s="99" r="C204" t="s">
        <v>316</v>
      </c>
      <c s="100" r="D204" t="s">
        <v>558</v>
      </c>
      <c s="130" r="E204"/>
      <c s="131" r="F204"/>
      <c s="100" r="G204" t="s">
        <v>503</v>
      </c>
      <c s="91" r="H204">
        <v>537505.10000000</v>
      </c>
      <c s="104" r="I204"/>
      <c s="91" r="J204">
        <v>537505.10000000</v>
      </c>
      <c s="104" r="K204"/>
      <c s="105" r="L204"/>
      <c s="105" r="M204"/>
      <c s="105" r="N204">
        <v>537505.10000000</v>
      </c>
      <c s="105" r="O204"/>
      <c s="105" r="P204"/>
      <c s="105" r="Q204"/>
      <c s="105" r="R204"/>
      <c s="105" r="S204"/>
      <c s="105" r="T204"/>
      <c s="105" r="U204"/>
      <c s="91" r="V204">
        <v>4342.00000000</v>
      </c>
      <c s="104" r="W204"/>
      <c s="91" r="X204">
        <v>4342.00000000</v>
      </c>
      <c s="104" r="Y204"/>
      <c s="105" r="Z204"/>
      <c s="105" r="AA204"/>
      <c s="105" r="AB204">
        <v>4342.00000000</v>
      </c>
      <c s="105" r="AC204"/>
      <c s="105" r="AD204"/>
      <c s="105" r="AE204"/>
      <c s="105" r="AF204"/>
      <c s="105" r="AG204"/>
      <c s="105" r="AH204"/>
      <c s="112" r="AI204"/>
      <c s="251" r="AJ204">
        <f>D204&amp;G204</f>
      </c>
      <c s="95" r="AK204">
        <f>D204&amp;G204</f>
      </c>
      <c s="0" r="AL204"/>
    </row>
    <row r="205" ht="11.25000000" customHeight="1">
      <c s="0" r="A205"/>
      <c s="88" r="B205" t="s">
        <v>529</v>
      </c>
      <c s="89" r="C205" t="s">
        <v>316</v>
      </c>
      <c s="90" r="D205" t="s">
        <v>558</v>
      </c>
      <c s="127" r="E205"/>
      <c s="128" r="F205"/>
      <c s="90" r="G205" t="s">
        <v>530</v>
      </c>
      <c s="91" r="H205">
        <v>28346035.00000000</v>
      </c>
      <c s="91" r="I205"/>
      <c s="91" r="J205">
        <v>28346035.00000000</v>
      </c>
      <c s="91" r="K205"/>
      <c s="91" r="L205"/>
      <c s="91" r="M205"/>
      <c s="91" r="N205">
        <v>28346035.00000000</v>
      </c>
      <c s="91" r="O205"/>
      <c s="91" r="P205"/>
      <c s="91" r="Q205"/>
      <c s="91" r="R205"/>
      <c s="91" r="S205"/>
      <c s="91" r="T205"/>
      <c s="91" r="U205"/>
      <c s="91" r="V205">
        <v>12767747.67000000</v>
      </c>
      <c s="91" r="W205"/>
      <c s="91" r="X205">
        <v>12767747.67000000</v>
      </c>
      <c s="91" r="Y205"/>
      <c s="91" r="Z205"/>
      <c s="91" r="AA205"/>
      <c s="91" r="AB205">
        <v>12767747.67000000</v>
      </c>
      <c s="91" r="AC205"/>
      <c s="91" r="AD205"/>
      <c s="91" r="AE205"/>
      <c s="91" r="AF205"/>
      <c s="91" r="AG205"/>
      <c s="91" r="AH205"/>
      <c s="93" r="AI205"/>
      <c s="129" r="AJ205"/>
      <c s="95" r="AK205" t="s">
        <v>564</v>
      </c>
      <c s="0" r="AL205"/>
    </row>
    <row r="206" ht="45.39400000" customHeight="1">
      <c s="0" r="A206"/>
      <c s="262" r="B206" t="s">
        <v>532</v>
      </c>
      <c s="99" r="C206" t="s">
        <v>316</v>
      </c>
      <c s="100" r="D206" t="s">
        <v>558</v>
      </c>
      <c s="130" r="E206"/>
      <c s="131" r="F206"/>
      <c s="100" r="G206" t="s">
        <v>533</v>
      </c>
      <c s="91" r="H206">
        <v>28266035.00000000</v>
      </c>
      <c s="104" r="I206"/>
      <c s="91" r="J206">
        <v>28266035.00000000</v>
      </c>
      <c s="104" r="K206"/>
      <c s="105" r="L206"/>
      <c s="105" r="M206"/>
      <c s="105" r="N206">
        <v>28266035.00000000</v>
      </c>
      <c s="105" r="O206"/>
      <c s="105" r="P206"/>
      <c s="105" r="Q206"/>
      <c s="105" r="R206"/>
      <c s="105" r="S206"/>
      <c s="105" r="T206"/>
      <c s="105" r="U206"/>
      <c s="91" r="V206">
        <v>12738960.67000000</v>
      </c>
      <c s="104" r="W206"/>
      <c s="91" r="X206">
        <v>12738960.67000000</v>
      </c>
      <c s="104" r="Y206"/>
      <c s="105" r="Z206"/>
      <c s="105" r="AA206"/>
      <c s="105" r="AB206">
        <v>12738960.67000000</v>
      </c>
      <c s="105" r="AC206"/>
      <c s="105" r="AD206"/>
      <c s="105" r="AE206"/>
      <c s="105" r="AF206"/>
      <c s="105" r="AG206"/>
      <c s="105" r="AH206"/>
      <c s="112" r="AI206"/>
      <c s="251" r="AJ206">
        <f>D206&amp;G206</f>
      </c>
      <c s="95" r="AK206">
        <f>D206&amp;G206</f>
      </c>
      <c s="0" r="AL206"/>
    </row>
    <row r="207" ht="11.25000000" customHeight="1">
      <c s="0" r="A207"/>
      <c s="263" r="B207" t="s">
        <v>534</v>
      </c>
      <c s="99" r="C207" t="s">
        <v>316</v>
      </c>
      <c s="100" r="D207" t="s">
        <v>558</v>
      </c>
      <c s="130" r="E207"/>
      <c s="131" r="F207"/>
      <c s="100" r="G207" t="s">
        <v>535</v>
      </c>
      <c s="91" r="H207">
        <v>80000.00000000</v>
      </c>
      <c s="104" r="I207"/>
      <c s="91" r="J207">
        <v>80000.00000000</v>
      </c>
      <c s="104" r="K207"/>
      <c s="105" r="L207"/>
      <c s="105" r="M207"/>
      <c s="105" r="N207">
        <v>80000.00000000</v>
      </c>
      <c s="105" r="O207"/>
      <c s="105" r="P207"/>
      <c s="105" r="Q207"/>
      <c s="105" r="R207"/>
      <c s="105" r="S207"/>
      <c s="105" r="T207"/>
      <c s="105" r="U207"/>
      <c s="91" r="V207">
        <v>28787.00000000</v>
      </c>
      <c s="104" r="W207"/>
      <c s="91" r="X207">
        <v>28787.00000000</v>
      </c>
      <c s="104" r="Y207"/>
      <c s="105" r="Z207"/>
      <c s="105" r="AA207"/>
      <c s="105" r="AB207">
        <v>28787.00000000</v>
      </c>
      <c s="105" r="AC207"/>
      <c s="105" r="AD207"/>
      <c s="105" r="AE207"/>
      <c s="105" r="AF207"/>
      <c s="105" r="AG207"/>
      <c s="105" r="AH207"/>
      <c s="112" r="AI207"/>
      <c s="251" r="AJ207">
        <f>D207&amp;G207</f>
      </c>
      <c s="95" r="AK207">
        <f>D207&amp;G207</f>
      </c>
      <c s="0" r="AL207"/>
    </row>
    <row r="208" ht="11.25000000" customHeight="1">
      <c s="0" r="A208"/>
      <c s="88" r="B208" t="s">
        <v>565</v>
      </c>
      <c s="89" r="C208" t="s">
        <v>316</v>
      </c>
      <c s="90" r="D208" t="s">
        <v>566</v>
      </c>
      <c s="127" r="E208"/>
      <c s="128" r="F208"/>
      <c s="90" r="G208" t="s">
        <v>319</v>
      </c>
      <c s="91" r="H208">
        <v>37689158.00000000</v>
      </c>
      <c s="91" r="I208"/>
      <c s="91" r="J208">
        <v>37689158.00000000</v>
      </c>
      <c s="91" r="K208"/>
      <c s="91" r="L208"/>
      <c s="91" r="M208"/>
      <c s="91" r="N208">
        <v>37689158.00000000</v>
      </c>
      <c s="91" r="O208"/>
      <c s="91" r="P208"/>
      <c s="91" r="Q208"/>
      <c s="91" r="R208"/>
      <c s="91" r="S208"/>
      <c s="91" r="T208"/>
      <c s="91" r="U208"/>
      <c s="91" r="V208">
        <v>11296717.62000000</v>
      </c>
      <c s="91" r="W208"/>
      <c s="91" r="X208">
        <v>11296717.62000000</v>
      </c>
      <c s="91" r="Y208"/>
      <c s="91" r="Z208"/>
      <c s="91" r="AA208"/>
      <c s="91" r="AB208">
        <v>11296717.62000000</v>
      </c>
      <c s="91" r="AC208"/>
      <c s="91" r="AD208"/>
      <c s="91" r="AE208"/>
      <c s="91" r="AF208"/>
      <c s="91" r="AG208"/>
      <c s="91" r="AH208"/>
      <c s="93" r="AI208"/>
      <c s="129" r="AJ208"/>
      <c s="95" r="AK208" t="s">
        <v>567</v>
      </c>
      <c s="0" r="AL208"/>
    </row>
    <row r="209" ht="11.25000000" customHeight="1">
      <c s="0" r="A209"/>
      <c s="96" r="B209" t="s">
        <v>568</v>
      </c>
      <c s="89" r="C209" t="s">
        <v>316</v>
      </c>
      <c s="90" r="D209" t="s">
        <v>569</v>
      </c>
      <c s="127" r="E209"/>
      <c s="128" r="F209"/>
      <c s="90" r="G209" t="s">
        <v>319</v>
      </c>
      <c s="91" r="H209">
        <v>3880000.00000000</v>
      </c>
      <c s="91" r="I209"/>
      <c s="91" r="J209">
        <v>3880000.00000000</v>
      </c>
      <c s="91" r="K209"/>
      <c s="91" r="L209"/>
      <c s="91" r="M209"/>
      <c s="91" r="N209">
        <v>3880000.00000000</v>
      </c>
      <c s="91" r="O209"/>
      <c s="91" r="P209"/>
      <c s="91" r="Q209"/>
      <c s="91" r="R209"/>
      <c s="91" r="S209"/>
      <c s="91" r="T209"/>
      <c s="91" r="U209"/>
      <c s="91" r="V209">
        <v>1326115.76000000</v>
      </c>
      <c s="91" r="W209"/>
      <c s="91" r="X209">
        <v>1326115.76000000</v>
      </c>
      <c s="91" r="Y209"/>
      <c s="91" r="Z209"/>
      <c s="91" r="AA209"/>
      <c s="91" r="AB209">
        <v>1326115.76000000</v>
      </c>
      <c s="91" r="AC209"/>
      <c s="91" r="AD209"/>
      <c s="91" r="AE209"/>
      <c s="91" r="AF209"/>
      <c s="91" r="AG209"/>
      <c s="91" r="AH209"/>
      <c s="93" r="AI209"/>
      <c s="129" r="AJ209"/>
      <c s="95" r="AK209" t="s">
        <v>570</v>
      </c>
      <c s="0" r="AL209"/>
    </row>
    <row r="210" ht="18.78700000" customHeight="1">
      <c s="0" r="A210"/>
      <c s="96" r="B210" t="s">
        <v>352</v>
      </c>
      <c s="89" r="C210" t="s">
        <v>316</v>
      </c>
      <c s="90" r="D210" t="s">
        <v>569</v>
      </c>
      <c s="127" r="E210"/>
      <c s="128" r="F210"/>
      <c s="90" r="G210" t="s">
        <v>353</v>
      </c>
      <c s="91" r="H210">
        <v>3880000.00000000</v>
      </c>
      <c s="91" r="I210"/>
      <c s="91" r="J210">
        <v>3880000.00000000</v>
      </c>
      <c s="91" r="K210"/>
      <c s="91" r="L210"/>
      <c s="91" r="M210"/>
      <c s="91" r="N210">
        <v>3880000.00000000</v>
      </c>
      <c s="91" r="O210"/>
      <c s="91" r="P210"/>
      <c s="91" r="Q210"/>
      <c s="91" r="R210"/>
      <c s="91" r="S210"/>
      <c s="91" r="T210"/>
      <c s="91" r="U210"/>
      <c s="91" r="V210">
        <v>1326115.76000000</v>
      </c>
      <c s="91" r="W210"/>
      <c s="91" r="X210">
        <v>1326115.76000000</v>
      </c>
      <c s="91" r="Y210"/>
      <c s="91" r="Z210"/>
      <c s="91" r="AA210"/>
      <c s="91" r="AB210">
        <v>1326115.76000000</v>
      </c>
      <c s="91" r="AC210"/>
      <c s="91" r="AD210"/>
      <c s="91" r="AE210"/>
      <c s="91" r="AF210"/>
      <c s="91" r="AG210"/>
      <c s="91" r="AH210"/>
      <c s="93" r="AI210"/>
      <c s="129" r="AJ210"/>
      <c s="95" r="AK210" t="s">
        <v>571</v>
      </c>
      <c s="0" r="AL210"/>
    </row>
    <row r="211" ht="18.78700000" customHeight="1">
      <c s="0" r="A211"/>
      <c s="96" r="B211" t="s">
        <v>572</v>
      </c>
      <c s="89" r="C211" t="s">
        <v>316</v>
      </c>
      <c s="90" r="D211" t="s">
        <v>569</v>
      </c>
      <c s="127" r="E211"/>
      <c s="128" r="F211"/>
      <c s="90" r="G211" t="s">
        <v>573</v>
      </c>
      <c s="91" r="H211">
        <v>3880000.00000000</v>
      </c>
      <c s="91" r="I211"/>
      <c s="91" r="J211">
        <v>3880000.00000000</v>
      </c>
      <c s="91" r="K211"/>
      <c s="91" r="L211"/>
      <c s="91" r="M211"/>
      <c s="91" r="N211">
        <v>3880000.00000000</v>
      </c>
      <c s="91" r="O211"/>
      <c s="91" r="P211"/>
      <c s="91" r="Q211"/>
      <c s="91" r="R211"/>
      <c s="91" r="S211"/>
      <c s="91" r="T211"/>
      <c s="91" r="U211"/>
      <c s="91" r="V211">
        <v>1326115.76000000</v>
      </c>
      <c s="91" r="W211"/>
      <c s="91" r="X211">
        <v>1326115.76000000</v>
      </c>
      <c s="91" r="Y211"/>
      <c s="91" r="Z211"/>
      <c s="91" r="AA211"/>
      <c s="91" r="AB211">
        <v>1326115.76000000</v>
      </c>
      <c s="91" r="AC211"/>
      <c s="91" r="AD211"/>
      <c s="91" r="AE211"/>
      <c s="91" r="AF211"/>
      <c s="91" r="AG211"/>
      <c s="91" r="AH211"/>
      <c s="93" r="AI211"/>
      <c s="129" r="AJ211"/>
      <c s="95" r="AK211" t="s">
        <v>574</v>
      </c>
      <c s="0" r="AL211"/>
    </row>
    <row r="212" ht="11.25000000" customHeight="1">
      <c s="0" r="A212"/>
      <c s="262" r="B212" t="s">
        <v>575</v>
      </c>
      <c s="99" r="C212" t="s">
        <v>316</v>
      </c>
      <c s="100" r="D212" t="s">
        <v>569</v>
      </c>
      <c s="130" r="E212"/>
      <c s="131" r="F212"/>
      <c s="100" r="G212" t="s">
        <v>576</v>
      </c>
      <c s="91" r="H212">
        <v>3880000.00000000</v>
      </c>
      <c s="104" r="I212"/>
      <c s="91" r="J212">
        <v>3880000.00000000</v>
      </c>
      <c s="104" r="K212"/>
      <c s="105" r="L212"/>
      <c s="105" r="M212"/>
      <c s="105" r="N212">
        <v>3880000.00000000</v>
      </c>
      <c s="105" r="O212"/>
      <c s="105" r="P212"/>
      <c s="105" r="Q212"/>
      <c s="105" r="R212"/>
      <c s="105" r="S212"/>
      <c s="105" r="T212"/>
      <c s="105" r="U212"/>
      <c s="91" r="V212">
        <v>1326115.76000000</v>
      </c>
      <c s="104" r="W212"/>
      <c s="91" r="X212">
        <v>1326115.76000000</v>
      </c>
      <c s="104" r="Y212"/>
      <c s="105" r="Z212"/>
      <c s="105" r="AA212"/>
      <c s="105" r="AB212">
        <v>1326115.76000000</v>
      </c>
      <c s="105" r="AC212"/>
      <c s="105" r="AD212"/>
      <c s="105" r="AE212"/>
      <c s="105" r="AF212"/>
      <c s="105" r="AG212"/>
      <c s="105" r="AH212"/>
      <c s="112" r="AI212"/>
      <c s="251" r="AJ212">
        <f>D212&amp;G212</f>
      </c>
      <c s="95" r="AK212">
        <f>D212&amp;G212</f>
      </c>
      <c s="0" r="AL212"/>
    </row>
    <row r="213" ht="11.25000000" customHeight="1">
      <c s="0" r="A213"/>
      <c s="88" r="B213" t="s">
        <v>577</v>
      </c>
      <c s="89" r="C213" t="s">
        <v>316</v>
      </c>
      <c s="90" r="D213" t="s">
        <v>578</v>
      </c>
      <c s="127" r="E213"/>
      <c s="128" r="F213"/>
      <c s="90" r="G213" t="s">
        <v>319</v>
      </c>
      <c s="91" r="H213">
        <v>23557732.00000000</v>
      </c>
      <c s="91" r="I213"/>
      <c s="91" r="J213">
        <v>23557732.00000000</v>
      </c>
      <c s="91" r="K213"/>
      <c s="91" r="L213"/>
      <c s="91" r="M213"/>
      <c s="91" r="N213">
        <v>23557732.00000000</v>
      </c>
      <c s="91" r="O213"/>
      <c s="91" r="P213"/>
      <c s="91" r="Q213"/>
      <c s="91" r="R213"/>
      <c s="91" r="S213"/>
      <c s="91" r="T213"/>
      <c s="91" r="U213"/>
      <c s="91" r="V213">
        <v>8839386.66000000</v>
      </c>
      <c s="91" r="W213"/>
      <c s="91" r="X213">
        <v>8839386.66000000</v>
      </c>
      <c s="91" r="Y213"/>
      <c s="91" r="Z213"/>
      <c s="91" r="AA213"/>
      <c s="91" r="AB213">
        <v>8839386.66000000</v>
      </c>
      <c s="91" r="AC213"/>
      <c s="91" r="AD213"/>
      <c s="91" r="AE213"/>
      <c s="91" r="AF213"/>
      <c s="91" r="AG213"/>
      <c s="91" r="AH213"/>
      <c s="93" r="AI213"/>
      <c s="129" r="AJ213"/>
      <c s="95" r="AK213" t="s">
        <v>579</v>
      </c>
      <c s="0" r="AL213"/>
    </row>
    <row r="214" ht="18.78700000" customHeight="1">
      <c s="0" r="A214"/>
      <c s="96" r="B214" t="s">
        <v>352</v>
      </c>
      <c s="89" r="C214" t="s">
        <v>316</v>
      </c>
      <c s="90" r="D214" t="s">
        <v>578</v>
      </c>
      <c s="127" r="E214"/>
      <c s="128" r="F214"/>
      <c s="90" r="G214" t="s">
        <v>353</v>
      </c>
      <c s="91" r="H214">
        <v>512900.00000000</v>
      </c>
      <c s="91" r="I214"/>
      <c s="91" r="J214">
        <v>512900.00000000</v>
      </c>
      <c s="91" r="K214"/>
      <c s="91" r="L214"/>
      <c s="91" r="M214"/>
      <c s="91" r="N214">
        <v>512900.00000000</v>
      </c>
      <c s="91" r="O214"/>
      <c s="91" r="P214"/>
      <c s="91" r="Q214"/>
      <c s="91" r="R214"/>
      <c s="91" r="S214"/>
      <c s="91" r="T214"/>
      <c s="91" r="U214"/>
      <c s="91" r="V214">
        <v>233850.16000000</v>
      </c>
      <c s="91" r="W214"/>
      <c s="91" r="X214">
        <v>233850.16000000</v>
      </c>
      <c s="91" r="Y214"/>
      <c s="91" r="Z214"/>
      <c s="91" r="AA214"/>
      <c s="91" r="AB214">
        <v>233850.16000000</v>
      </c>
      <c s="91" r="AC214"/>
      <c s="91" r="AD214"/>
      <c s="91" r="AE214"/>
      <c s="91" r="AF214"/>
      <c s="91" r="AG214"/>
      <c s="91" r="AH214"/>
      <c s="93" r="AI214"/>
      <c s="129" r="AJ214"/>
      <c s="95" r="AK214" t="s">
        <v>580</v>
      </c>
      <c s="0" r="AL214"/>
    </row>
    <row r="215" ht="18.78700000" customHeight="1">
      <c s="0" r="A215"/>
      <c s="96" r="B215" t="s">
        <v>521</v>
      </c>
      <c s="89" r="C215" t="s">
        <v>316</v>
      </c>
      <c s="90" r="D215" t="s">
        <v>578</v>
      </c>
      <c s="127" r="E215"/>
      <c s="128" r="F215"/>
      <c s="90" r="G215" t="s">
        <v>522</v>
      </c>
      <c s="91" r="H215">
        <v>512900.00000000</v>
      </c>
      <c s="91" r="I215"/>
      <c s="91" r="J215">
        <v>512900.00000000</v>
      </c>
      <c s="91" r="K215"/>
      <c s="91" r="L215"/>
      <c s="91" r="M215"/>
      <c s="91" r="N215">
        <v>512900.00000000</v>
      </c>
      <c s="91" r="O215"/>
      <c s="91" r="P215"/>
      <c s="91" r="Q215"/>
      <c s="91" r="R215"/>
      <c s="91" r="S215"/>
      <c s="91" r="T215"/>
      <c s="91" r="U215"/>
      <c s="91" r="V215">
        <v>233850.16000000</v>
      </c>
      <c s="91" r="W215"/>
      <c s="91" r="X215">
        <v>233850.16000000</v>
      </c>
      <c s="91" r="Y215"/>
      <c s="91" r="Z215"/>
      <c s="91" r="AA215"/>
      <c s="91" r="AB215">
        <v>233850.16000000</v>
      </c>
      <c s="91" r="AC215"/>
      <c s="91" r="AD215"/>
      <c s="91" r="AE215"/>
      <c s="91" r="AF215"/>
      <c s="91" r="AG215"/>
      <c s="91" r="AH215"/>
      <c s="93" r="AI215"/>
      <c s="129" r="AJ215"/>
      <c s="95" r="AK215" t="s">
        <v>581</v>
      </c>
      <c s="0" r="AL215"/>
    </row>
    <row r="216" ht="11.25000000" customHeight="1">
      <c s="0" r="A216"/>
      <c s="262" r="B216" t="s">
        <v>582</v>
      </c>
      <c s="99" r="C216" t="s">
        <v>316</v>
      </c>
      <c s="100" r="D216" t="s">
        <v>578</v>
      </c>
      <c s="130" r="E216"/>
      <c s="131" r="F216"/>
      <c s="100" r="G216" t="s">
        <v>583</v>
      </c>
      <c s="91" r="H216">
        <v>400.00000000</v>
      </c>
      <c s="104" r="I216"/>
      <c s="91" r="J216">
        <v>400.00000000</v>
      </c>
      <c s="104" r="K216"/>
      <c s="105" r="L216"/>
      <c s="105" r="M216"/>
      <c s="105" r="N216">
        <v>400.00000000</v>
      </c>
      <c s="105" r="O216"/>
      <c s="105" r="P216"/>
      <c s="105" r="Q216"/>
      <c s="105" r="R216"/>
      <c s="105" r="S216"/>
      <c s="105" r="T216"/>
      <c s="105" r="U216"/>
      <c s="91" r="V216">
        <v>0.00000000</v>
      </c>
      <c s="104" r="W216"/>
      <c s="91" r="X216">
        <v>0.00000000</v>
      </c>
      <c s="104" r="Y216"/>
      <c s="105" r="Z216"/>
      <c s="105" r="AA216"/>
      <c s="105" r="AB216"/>
      <c s="105" r="AC216"/>
      <c s="105" r="AD216"/>
      <c s="105" r="AE216"/>
      <c s="105" r="AF216"/>
      <c s="105" r="AG216"/>
      <c s="105" r="AH216"/>
      <c s="112" r="AI216"/>
      <c s="251" r="AJ216">
        <f>D216&amp;G216</f>
      </c>
      <c s="95" r="AK216">
        <f>D216&amp;G216</f>
      </c>
      <c s="0" r="AL216"/>
    </row>
    <row r="217" ht="18.78700000" customHeight="1">
      <c s="0" r="A217"/>
      <c s="263" r="B217" t="s">
        <v>526</v>
      </c>
      <c s="99" r="C217" t="s">
        <v>316</v>
      </c>
      <c s="100" r="D217" t="s">
        <v>578</v>
      </c>
      <c s="130" r="E217"/>
      <c s="131" r="F217"/>
      <c s="100" r="G217" t="s">
        <v>527</v>
      </c>
      <c s="91" r="H217">
        <v>512500.00000000</v>
      </c>
      <c s="104" r="I217"/>
      <c s="91" r="J217">
        <v>512500.00000000</v>
      </c>
      <c s="104" r="K217"/>
      <c s="105" r="L217"/>
      <c s="105" r="M217"/>
      <c s="105" r="N217">
        <v>512500.00000000</v>
      </c>
      <c s="105" r="O217"/>
      <c s="105" r="P217"/>
      <c s="105" r="Q217"/>
      <c s="105" r="R217"/>
      <c s="105" r="S217"/>
      <c s="105" r="T217"/>
      <c s="105" r="U217"/>
      <c s="91" r="V217">
        <v>233850.16000000</v>
      </c>
      <c s="104" r="W217"/>
      <c s="91" r="X217">
        <v>233850.16000000</v>
      </c>
      <c s="104" r="Y217"/>
      <c s="105" r="Z217"/>
      <c s="105" r="AA217"/>
      <c s="105" r="AB217">
        <v>233850.16000000</v>
      </c>
      <c s="105" r="AC217"/>
      <c s="105" r="AD217"/>
      <c s="105" r="AE217"/>
      <c s="105" r="AF217"/>
      <c s="105" r="AG217"/>
      <c s="105" r="AH217"/>
      <c s="112" r="AI217"/>
      <c s="251" r="AJ217">
        <f>D217&amp;G217</f>
      </c>
      <c s="95" r="AK217">
        <f>D217&amp;G217</f>
      </c>
      <c s="0" r="AL217"/>
    </row>
    <row r="218" ht="27.65600000" customHeight="1">
      <c s="0" r="A218"/>
      <c s="88" r="B218" t="s">
        <v>408</v>
      </c>
      <c s="89" r="C218" t="s">
        <v>316</v>
      </c>
      <c s="90" r="D218" t="s">
        <v>578</v>
      </c>
      <c s="127" r="E218"/>
      <c s="128" r="F218"/>
      <c s="90" r="G218" t="s">
        <v>409</v>
      </c>
      <c s="91" r="H218">
        <v>23044832.00000000</v>
      </c>
      <c s="91" r="I218"/>
      <c s="91" r="J218">
        <v>23044832.00000000</v>
      </c>
      <c s="91" r="K218"/>
      <c s="91" r="L218"/>
      <c s="91" r="M218"/>
      <c s="91" r="N218">
        <v>23044832.00000000</v>
      </c>
      <c s="91" r="O218"/>
      <c s="91" r="P218"/>
      <c s="91" r="Q218"/>
      <c s="91" r="R218"/>
      <c s="91" r="S218"/>
      <c s="91" r="T218"/>
      <c s="91" r="U218"/>
      <c s="91" r="V218">
        <v>8605536.50000000</v>
      </c>
      <c s="91" r="W218"/>
      <c s="91" r="X218">
        <v>8605536.50000000</v>
      </c>
      <c s="91" r="Y218"/>
      <c s="91" r="Z218"/>
      <c s="91" r="AA218"/>
      <c s="91" r="AB218">
        <v>8605536.50000000</v>
      </c>
      <c s="91" r="AC218"/>
      <c s="91" r="AD218"/>
      <c s="91" r="AE218"/>
      <c s="91" r="AF218"/>
      <c s="91" r="AG218"/>
      <c s="91" r="AH218"/>
      <c s="93" r="AI218"/>
      <c s="129" r="AJ218"/>
      <c s="95" r="AK218" t="s">
        <v>584</v>
      </c>
      <c s="0" r="AL218"/>
    </row>
    <row r="219" ht="11.25000000" customHeight="1">
      <c s="0" r="A219"/>
      <c s="96" r="B219" t="s">
        <v>529</v>
      </c>
      <c s="89" r="C219" t="s">
        <v>316</v>
      </c>
      <c s="90" r="D219" t="s">
        <v>578</v>
      </c>
      <c s="127" r="E219"/>
      <c s="128" r="F219"/>
      <c s="90" r="G219" t="s">
        <v>530</v>
      </c>
      <c s="91" r="H219">
        <v>23044832.00000000</v>
      </c>
      <c s="91" r="I219"/>
      <c s="91" r="J219">
        <v>23044832.00000000</v>
      </c>
      <c s="91" r="K219"/>
      <c s="91" r="L219"/>
      <c s="91" r="M219"/>
      <c s="91" r="N219">
        <v>23044832.00000000</v>
      </c>
      <c s="91" r="O219"/>
      <c s="91" r="P219"/>
      <c s="91" r="Q219"/>
      <c s="91" r="R219"/>
      <c s="91" r="S219"/>
      <c s="91" r="T219"/>
      <c s="91" r="U219"/>
      <c s="91" r="V219">
        <v>8605536.50000000</v>
      </c>
      <c s="91" r="W219"/>
      <c s="91" r="X219">
        <v>8605536.50000000</v>
      </c>
      <c s="91" r="Y219"/>
      <c s="91" r="Z219"/>
      <c s="91" r="AA219"/>
      <c s="91" r="AB219">
        <v>8605536.50000000</v>
      </c>
      <c s="91" r="AC219"/>
      <c s="91" r="AD219"/>
      <c s="91" r="AE219"/>
      <c s="91" r="AF219"/>
      <c s="91" r="AG219"/>
      <c s="91" r="AH219"/>
      <c s="93" r="AI219"/>
      <c s="129" r="AJ219"/>
      <c s="95" r="AK219" t="s">
        <v>585</v>
      </c>
      <c s="0" r="AL219"/>
    </row>
    <row r="220" ht="45.39400000" customHeight="1">
      <c s="0" r="A220"/>
      <c s="262" r="B220" t="s">
        <v>532</v>
      </c>
      <c s="99" r="C220" t="s">
        <v>316</v>
      </c>
      <c s="100" r="D220" t="s">
        <v>578</v>
      </c>
      <c s="130" r="E220"/>
      <c s="131" r="F220"/>
      <c s="100" r="G220" t="s">
        <v>533</v>
      </c>
      <c s="91" r="H220">
        <v>22846832.00000000</v>
      </c>
      <c s="104" r="I220"/>
      <c s="91" r="J220">
        <v>22846832.00000000</v>
      </c>
      <c s="104" r="K220"/>
      <c s="105" r="L220"/>
      <c s="105" r="M220"/>
      <c s="105" r="N220">
        <v>22846832.00000000</v>
      </c>
      <c s="105" r="O220"/>
      <c s="105" r="P220"/>
      <c s="105" r="Q220"/>
      <c s="105" r="R220"/>
      <c s="105" r="S220"/>
      <c s="105" r="T220"/>
      <c s="105" r="U220"/>
      <c s="91" r="V220">
        <v>8523849.00000000</v>
      </c>
      <c s="104" r="W220"/>
      <c s="91" r="X220">
        <v>8523849.00000000</v>
      </c>
      <c s="104" r="Y220"/>
      <c s="105" r="Z220"/>
      <c s="105" r="AA220"/>
      <c s="105" r="AB220">
        <v>8523849.00000000</v>
      </c>
      <c s="105" r="AC220"/>
      <c s="105" r="AD220"/>
      <c s="105" r="AE220"/>
      <c s="105" r="AF220"/>
      <c s="105" r="AG220"/>
      <c s="105" r="AH220"/>
      <c s="112" r="AI220"/>
      <c s="251" r="AJ220">
        <f>D220&amp;G220</f>
      </c>
      <c s="95" r="AK220">
        <f>D220&amp;G220</f>
      </c>
      <c s="0" r="AL220"/>
    </row>
    <row r="221" ht="11.25000000" customHeight="1">
      <c s="0" r="A221"/>
      <c s="263" r="B221" t="s">
        <v>534</v>
      </c>
      <c s="99" r="C221" t="s">
        <v>316</v>
      </c>
      <c s="100" r="D221" t="s">
        <v>578</v>
      </c>
      <c s="130" r="E221"/>
      <c s="131" r="F221"/>
      <c s="100" r="G221" t="s">
        <v>535</v>
      </c>
      <c s="91" r="H221">
        <v>198000.00000000</v>
      </c>
      <c s="104" r="I221"/>
      <c s="91" r="J221">
        <v>198000.00000000</v>
      </c>
      <c s="104" r="K221"/>
      <c s="105" r="L221"/>
      <c s="105" r="M221"/>
      <c s="105" r="N221">
        <v>198000.00000000</v>
      </c>
      <c s="105" r="O221"/>
      <c s="105" r="P221"/>
      <c s="105" r="Q221"/>
      <c s="105" r="R221"/>
      <c s="105" r="S221"/>
      <c s="105" r="T221"/>
      <c s="105" r="U221"/>
      <c s="91" r="V221">
        <v>81687.50000000</v>
      </c>
      <c s="104" r="W221"/>
      <c s="91" r="X221">
        <v>81687.50000000</v>
      </c>
      <c s="104" r="Y221"/>
      <c s="105" r="Z221"/>
      <c s="105" r="AA221"/>
      <c s="105" r="AB221">
        <v>81687.50000000</v>
      </c>
      <c s="105" r="AC221"/>
      <c s="105" r="AD221"/>
      <c s="105" r="AE221"/>
      <c s="105" r="AF221"/>
      <c s="105" r="AG221"/>
      <c s="105" r="AH221"/>
      <c s="112" r="AI221"/>
      <c s="251" r="AJ221">
        <f>D221&amp;G221</f>
      </c>
      <c s="95" r="AK221">
        <f>D221&amp;G221</f>
      </c>
      <c s="0" r="AL221"/>
    </row>
    <row r="222" ht="11.25000000" customHeight="1">
      <c s="0" r="A222"/>
      <c s="88" r="B222" t="s">
        <v>586</v>
      </c>
      <c s="89" r="C222" t="s">
        <v>316</v>
      </c>
      <c s="90" r="D222" t="s">
        <v>587</v>
      </c>
      <c s="127" r="E222"/>
      <c s="128" r="F222"/>
      <c s="90" r="G222" t="s">
        <v>319</v>
      </c>
      <c s="91" r="H222">
        <v>10251426.00000000</v>
      </c>
      <c s="91" r="I222"/>
      <c s="91" r="J222">
        <v>10251426.00000000</v>
      </c>
      <c s="91" r="K222"/>
      <c s="91" r="L222"/>
      <c s="91" r="M222"/>
      <c s="91" r="N222">
        <v>10251426.00000000</v>
      </c>
      <c s="91" r="O222"/>
      <c s="91" r="P222"/>
      <c s="91" r="Q222"/>
      <c s="91" r="R222"/>
      <c s="91" r="S222"/>
      <c s="91" r="T222"/>
      <c s="91" r="U222"/>
      <c s="91" r="V222">
        <v>1131215.20000000</v>
      </c>
      <c s="91" r="W222"/>
      <c s="91" r="X222">
        <v>1131215.20000000</v>
      </c>
      <c s="91" r="Y222"/>
      <c s="91" r="Z222"/>
      <c s="91" r="AA222"/>
      <c s="91" r="AB222">
        <v>1131215.20000000</v>
      </c>
      <c s="91" r="AC222"/>
      <c s="91" r="AD222"/>
      <c s="91" r="AE222"/>
      <c s="91" r="AF222"/>
      <c s="91" r="AG222"/>
      <c s="91" r="AH222"/>
      <c s="93" r="AI222"/>
      <c s="129" r="AJ222"/>
      <c s="95" r="AK222" t="s">
        <v>588</v>
      </c>
      <c s="0" r="AL222"/>
    </row>
    <row r="223" ht="18.78700000" customHeight="1">
      <c s="0" r="A223"/>
      <c s="96" r="B223" t="s">
        <v>352</v>
      </c>
      <c s="89" r="C223" t="s">
        <v>316</v>
      </c>
      <c s="90" r="D223" t="s">
        <v>587</v>
      </c>
      <c s="127" r="E223"/>
      <c s="128" r="F223"/>
      <c s="90" r="G223" t="s">
        <v>353</v>
      </c>
      <c s="91" r="H223">
        <v>2919300.00000000</v>
      </c>
      <c s="91" r="I223"/>
      <c s="91" r="J223">
        <v>2919300.00000000</v>
      </c>
      <c s="91" r="K223"/>
      <c s="91" r="L223"/>
      <c s="91" r="M223"/>
      <c s="91" r="N223">
        <v>2919300.00000000</v>
      </c>
      <c s="91" r="O223"/>
      <c s="91" r="P223"/>
      <c s="91" r="Q223"/>
      <c s="91" r="R223"/>
      <c s="91" r="S223"/>
      <c s="91" r="T223"/>
      <c s="91" r="U223"/>
      <c s="91" r="V223">
        <v>1131215.20000000</v>
      </c>
      <c s="91" r="W223"/>
      <c s="91" r="X223">
        <v>1131215.20000000</v>
      </c>
      <c s="91" r="Y223"/>
      <c s="91" r="Z223"/>
      <c s="91" r="AA223"/>
      <c s="91" r="AB223">
        <v>1131215.20000000</v>
      </c>
      <c s="91" r="AC223"/>
      <c s="91" r="AD223"/>
      <c s="91" r="AE223"/>
      <c s="91" r="AF223"/>
      <c s="91" r="AG223"/>
      <c s="91" r="AH223"/>
      <c s="93" r="AI223"/>
      <c s="129" r="AJ223"/>
      <c s="95" r="AK223" t="s">
        <v>589</v>
      </c>
      <c s="0" r="AL223"/>
    </row>
    <row r="224" ht="18.78700000" customHeight="1">
      <c s="0" r="A224"/>
      <c s="96" r="B224" t="s">
        <v>572</v>
      </c>
      <c s="89" r="C224" t="s">
        <v>316</v>
      </c>
      <c s="90" r="D224" t="s">
        <v>587</v>
      </c>
      <c s="127" r="E224"/>
      <c s="128" r="F224"/>
      <c s="90" r="G224" t="s">
        <v>573</v>
      </c>
      <c s="91" r="H224">
        <v>1697582.00000000</v>
      </c>
      <c s="91" r="I224"/>
      <c s="91" r="J224">
        <v>1697582.00000000</v>
      </c>
      <c s="91" r="K224"/>
      <c s="91" r="L224"/>
      <c s="91" r="M224"/>
      <c s="91" r="N224">
        <v>1697582.00000000</v>
      </c>
      <c s="91" r="O224"/>
      <c s="91" r="P224"/>
      <c s="91" r="Q224"/>
      <c s="91" r="R224"/>
      <c s="91" r="S224"/>
      <c s="91" r="T224"/>
      <c s="91" r="U224"/>
      <c s="91" r="V224">
        <v>641849.20000000</v>
      </c>
      <c s="91" r="W224"/>
      <c s="91" r="X224">
        <v>641849.20000000</v>
      </c>
      <c s="91" r="Y224"/>
      <c s="91" r="Z224"/>
      <c s="91" r="AA224"/>
      <c s="91" r="AB224">
        <v>641849.20000000</v>
      </c>
      <c s="91" r="AC224"/>
      <c s="91" r="AD224"/>
      <c s="91" r="AE224"/>
      <c s="91" r="AF224"/>
      <c s="91" r="AG224"/>
      <c s="91" r="AH224"/>
      <c s="93" r="AI224"/>
      <c s="129" r="AJ224"/>
      <c s="95" r="AK224" t="s">
        <v>590</v>
      </c>
      <c s="0" r="AL224"/>
    </row>
    <row r="225" ht="27.65600000" customHeight="1">
      <c s="0" r="A225"/>
      <c s="262" r="B225" t="s">
        <v>591</v>
      </c>
      <c s="99" r="C225" t="s">
        <v>316</v>
      </c>
      <c s="100" r="D225" t="s">
        <v>587</v>
      </c>
      <c s="130" r="E225"/>
      <c s="131" r="F225"/>
      <c s="100" r="G225" t="s">
        <v>592</v>
      </c>
      <c s="91" r="H225">
        <v>1697582.00000000</v>
      </c>
      <c s="104" r="I225"/>
      <c s="91" r="J225">
        <v>1697582.00000000</v>
      </c>
      <c s="104" r="K225"/>
      <c s="105" r="L225"/>
      <c s="105" r="M225"/>
      <c s="105" r="N225">
        <v>1697582.00000000</v>
      </c>
      <c s="105" r="O225"/>
      <c s="105" r="P225"/>
      <c s="105" r="Q225"/>
      <c s="105" r="R225"/>
      <c s="105" r="S225"/>
      <c s="105" r="T225"/>
      <c s="105" r="U225"/>
      <c s="91" r="V225">
        <v>641849.20000000</v>
      </c>
      <c s="104" r="W225"/>
      <c s="91" r="X225">
        <v>641849.20000000</v>
      </c>
      <c s="104" r="Y225"/>
      <c s="105" r="Z225"/>
      <c s="105" r="AA225"/>
      <c s="105" r="AB225">
        <v>641849.20000000</v>
      </c>
      <c s="105" r="AC225"/>
      <c s="105" r="AD225"/>
      <c s="105" r="AE225"/>
      <c s="105" r="AF225"/>
      <c s="105" r="AG225"/>
      <c s="105" r="AH225"/>
      <c s="112" r="AI225"/>
      <c s="251" r="AJ225">
        <f>D225&amp;G225</f>
      </c>
      <c s="95" r="AK225">
        <f>D225&amp;G225</f>
      </c>
      <c s="0" r="AL225"/>
    </row>
    <row r="226" ht="18.78700000" customHeight="1">
      <c s="0" r="A226"/>
      <c s="88" r="B226" t="s">
        <v>521</v>
      </c>
      <c s="89" r="C226" t="s">
        <v>316</v>
      </c>
      <c s="90" r="D226" t="s">
        <v>587</v>
      </c>
      <c s="127" r="E226"/>
      <c s="128" r="F226"/>
      <c s="90" r="G226" t="s">
        <v>522</v>
      </c>
      <c s="91" r="H226">
        <v>1221718.00000000</v>
      </c>
      <c s="91" r="I226"/>
      <c s="91" r="J226">
        <v>1221718.00000000</v>
      </c>
      <c s="91" r="K226"/>
      <c s="91" r="L226"/>
      <c s="91" r="M226"/>
      <c s="91" r="N226">
        <v>1221718.00000000</v>
      </c>
      <c s="91" r="O226"/>
      <c s="91" r="P226"/>
      <c s="91" r="Q226"/>
      <c s="91" r="R226"/>
      <c s="91" r="S226"/>
      <c s="91" r="T226"/>
      <c s="91" r="U226"/>
      <c s="91" r="V226">
        <v>489366.00000000</v>
      </c>
      <c s="91" r="W226"/>
      <c s="91" r="X226">
        <v>489366.00000000</v>
      </c>
      <c s="91" r="Y226"/>
      <c s="91" r="Z226"/>
      <c s="91" r="AA226"/>
      <c s="91" r="AB226">
        <v>489366.00000000</v>
      </c>
      <c s="91" r="AC226"/>
      <c s="91" r="AD226"/>
      <c s="91" r="AE226"/>
      <c s="91" r="AF226"/>
      <c s="91" r="AG226"/>
      <c s="91" r="AH226"/>
      <c s="93" r="AI226"/>
      <c s="129" r="AJ226"/>
      <c s="95" r="AK226" t="s">
        <v>593</v>
      </c>
      <c s="0" r="AL226"/>
    </row>
    <row r="227" ht="18.78700000" customHeight="1">
      <c s="0" r="A227"/>
      <c s="262" r="B227" t="s">
        <v>526</v>
      </c>
      <c s="99" r="C227" t="s">
        <v>316</v>
      </c>
      <c s="100" r="D227" t="s">
        <v>587</v>
      </c>
      <c s="130" r="E227"/>
      <c s="131" r="F227"/>
      <c s="100" r="G227" t="s">
        <v>527</v>
      </c>
      <c s="91" r="H227">
        <v>1221718.00000000</v>
      </c>
      <c s="104" r="I227"/>
      <c s="91" r="J227">
        <v>1221718.00000000</v>
      </c>
      <c s="104" r="K227"/>
      <c s="105" r="L227"/>
      <c s="105" r="M227"/>
      <c s="105" r="N227">
        <v>1221718.00000000</v>
      </c>
      <c s="105" r="O227"/>
      <c s="105" r="P227"/>
      <c s="105" r="Q227"/>
      <c s="105" r="R227"/>
      <c s="105" r="S227"/>
      <c s="105" r="T227"/>
      <c s="105" r="U227"/>
      <c s="91" r="V227">
        <v>489366.00000000</v>
      </c>
      <c s="104" r="W227"/>
      <c s="91" r="X227">
        <v>489366.00000000</v>
      </c>
      <c s="104" r="Y227"/>
      <c s="105" r="Z227"/>
      <c s="105" r="AA227"/>
      <c s="105" r="AB227">
        <v>489366.00000000</v>
      </c>
      <c s="105" r="AC227"/>
      <c s="105" r="AD227"/>
      <c s="105" r="AE227"/>
      <c s="105" r="AF227"/>
      <c s="105" r="AG227"/>
      <c s="105" r="AH227"/>
      <c s="112" r="AI227"/>
      <c s="251" r="AJ227">
        <f>D227&amp;G227</f>
      </c>
      <c s="95" r="AK227">
        <f>D227&amp;G227</f>
      </c>
      <c s="0" r="AL227"/>
    </row>
    <row r="228" ht="18.78700000" customHeight="1">
      <c s="0" r="A228"/>
      <c s="88" r="B228" t="s">
        <v>594</v>
      </c>
      <c s="89" r="C228" t="s">
        <v>316</v>
      </c>
      <c s="90" r="D228" t="s">
        <v>587</v>
      </c>
      <c s="127" r="E228"/>
      <c s="128" r="F228"/>
      <c s="90" r="G228" t="s">
        <v>595</v>
      </c>
      <c s="91" r="H228">
        <v>7332126.00000000</v>
      </c>
      <c s="91" r="I228"/>
      <c s="91" r="J228">
        <v>7332126.00000000</v>
      </c>
      <c s="91" r="K228"/>
      <c s="91" r="L228"/>
      <c s="91" r="M228"/>
      <c s="91" r="N228">
        <v>7332126.00000000</v>
      </c>
      <c s="91" r="O228"/>
      <c s="91" r="P228"/>
      <c s="91" r="Q228"/>
      <c s="91" r="R228"/>
      <c s="91" r="S228"/>
      <c s="91" r="T228"/>
      <c s="91" r="U228"/>
      <c s="91" r="V228">
        <v>0.00000000</v>
      </c>
      <c s="91" r="W228"/>
      <c s="91" r="X228">
        <v>0.00000000</v>
      </c>
      <c s="91" r="Y228"/>
      <c s="91" r="Z228"/>
      <c s="91" r="AA228"/>
      <c s="91" r="AB228"/>
      <c s="91" r="AC228"/>
      <c s="91" r="AD228"/>
      <c s="91" r="AE228"/>
      <c s="91" r="AF228"/>
      <c s="91" r="AG228"/>
      <c s="91" r="AH228"/>
      <c s="93" r="AI228"/>
      <c s="129" r="AJ228"/>
      <c s="95" r="AK228" t="s">
        <v>596</v>
      </c>
      <c s="0" r="AL228"/>
    </row>
    <row r="229" ht="11.25000000" customHeight="1">
      <c s="0" r="A229"/>
      <c s="96" r="B229" t="s">
        <v>597</v>
      </c>
      <c s="89" r="C229" t="s">
        <v>316</v>
      </c>
      <c s="90" r="D229" t="s">
        <v>587</v>
      </c>
      <c s="127" r="E229"/>
      <c s="128" r="F229"/>
      <c s="90" r="G229" t="s">
        <v>598</v>
      </c>
      <c s="91" r="H229">
        <v>7332126.00000000</v>
      </c>
      <c s="91" r="I229"/>
      <c s="91" r="J229">
        <v>7332126.00000000</v>
      </c>
      <c s="91" r="K229"/>
      <c s="91" r="L229"/>
      <c s="91" r="M229"/>
      <c s="91" r="N229">
        <v>7332126.00000000</v>
      </c>
      <c s="91" r="O229"/>
      <c s="91" r="P229"/>
      <c s="91" r="Q229"/>
      <c s="91" r="R229"/>
      <c s="91" r="S229"/>
      <c s="91" r="T229"/>
      <c s="91" r="U229"/>
      <c s="91" r="V229">
        <v>0.00000000</v>
      </c>
      <c s="91" r="W229"/>
      <c s="91" r="X229">
        <v>0.00000000</v>
      </c>
      <c s="91" r="Y229"/>
      <c s="91" r="Z229"/>
      <c s="91" r="AA229"/>
      <c s="91" r="AB229"/>
      <c s="91" r="AC229"/>
      <c s="91" r="AD229"/>
      <c s="91" r="AE229"/>
      <c s="91" r="AF229"/>
      <c s="91" r="AG229"/>
      <c s="91" r="AH229"/>
      <c s="93" r="AI229"/>
      <c s="129" r="AJ229"/>
      <c s="95" r="AK229" t="s">
        <v>599</v>
      </c>
      <c s="0" r="AL229"/>
    </row>
    <row r="230" ht="27.65600000" customHeight="1">
      <c s="0" r="A230"/>
      <c s="262" r="B230" t="s">
        <v>600</v>
      </c>
      <c s="99" r="C230" t="s">
        <v>316</v>
      </c>
      <c s="100" r="D230" t="s">
        <v>587</v>
      </c>
      <c s="130" r="E230"/>
      <c s="131" r="F230"/>
      <c s="100" r="G230" t="s">
        <v>601</v>
      </c>
      <c s="91" r="H230">
        <v>7332126.00000000</v>
      </c>
      <c s="104" r="I230"/>
      <c s="91" r="J230">
        <v>7332126.00000000</v>
      </c>
      <c s="104" r="K230"/>
      <c s="105" r="L230"/>
      <c s="105" r="M230"/>
      <c s="105" r="N230">
        <v>7332126.00000000</v>
      </c>
      <c s="105" r="O230"/>
      <c s="105" r="P230"/>
      <c s="105" r="Q230"/>
      <c s="105" r="R230"/>
      <c s="105" r="S230"/>
      <c s="105" r="T230"/>
      <c s="105" r="U230"/>
      <c s="91" r="V230">
        <v>0.00000000</v>
      </c>
      <c s="104" r="W230"/>
      <c s="91" r="X230">
        <v>0.00000000</v>
      </c>
      <c s="104" r="Y230"/>
      <c s="105" r="Z230"/>
      <c s="105" r="AA230"/>
      <c s="105" r="AB230"/>
      <c s="105" r="AC230"/>
      <c s="105" r="AD230"/>
      <c s="105" r="AE230"/>
      <c s="105" r="AF230"/>
      <c s="105" r="AG230"/>
      <c s="105" r="AH230"/>
      <c s="112" r="AI230"/>
      <c s="251" r="AJ230">
        <f>D230&amp;G230</f>
      </c>
      <c s="95" r="AK230">
        <f>D230&amp;G230</f>
      </c>
      <c s="0" r="AL230"/>
    </row>
    <row r="231" ht="11.25000000" customHeight="1">
      <c s="0" r="A231"/>
      <c s="88" r="B231" t="s">
        <v>602</v>
      </c>
      <c s="89" r="C231" t="s">
        <v>316</v>
      </c>
      <c s="90" r="D231" t="s">
        <v>603</v>
      </c>
      <c s="127" r="E231"/>
      <c s="128" r="F231"/>
      <c s="90" r="G231" t="s">
        <v>319</v>
      </c>
      <c s="91" r="H231">
        <v>3272846.00000000</v>
      </c>
      <c s="91" r="I231"/>
      <c s="91" r="J231">
        <v>3272846.00000000</v>
      </c>
      <c s="91" r="K231"/>
      <c s="91" r="L231"/>
      <c s="91" r="M231"/>
      <c s="91" r="N231">
        <v>3272846.00000000</v>
      </c>
      <c s="91" r="O231"/>
      <c s="91" r="P231"/>
      <c s="91" r="Q231"/>
      <c s="91" r="R231"/>
      <c s="91" r="S231"/>
      <c s="91" r="T231"/>
      <c s="91" r="U231"/>
      <c s="91" r="V231">
        <v>942923.30000000</v>
      </c>
      <c s="91" r="W231"/>
      <c s="91" r="X231">
        <v>942923.30000000</v>
      </c>
      <c s="91" r="Y231"/>
      <c s="91" r="Z231"/>
      <c s="91" r="AA231"/>
      <c s="91" r="AB231">
        <v>942923.30000000</v>
      </c>
      <c s="91" r="AC231"/>
      <c s="91" r="AD231"/>
      <c s="91" r="AE231"/>
      <c s="91" r="AF231"/>
      <c s="91" r="AG231"/>
      <c s="91" r="AH231"/>
      <c s="93" r="AI231"/>
      <c s="129" r="AJ231"/>
      <c s="95" r="AK231" t="s">
        <v>604</v>
      </c>
      <c s="0" r="AL231"/>
    </row>
    <row r="232" ht="11.25000000" customHeight="1">
      <c s="0" r="A232"/>
      <c s="96" r="B232" t="s">
        <v>605</v>
      </c>
      <c s="89" r="C232" t="s">
        <v>316</v>
      </c>
      <c s="90" r="D232" t="s">
        <v>606</v>
      </c>
      <c s="127" r="E232"/>
      <c s="128" r="F232"/>
      <c s="90" r="G232" t="s">
        <v>319</v>
      </c>
      <c s="91" r="H232">
        <v>3272846.00000000</v>
      </c>
      <c s="91" r="I232"/>
      <c s="91" r="J232">
        <v>3272846.00000000</v>
      </c>
      <c s="91" r="K232"/>
      <c s="91" r="L232"/>
      <c s="91" r="M232"/>
      <c s="91" r="N232">
        <v>3272846.00000000</v>
      </c>
      <c s="91" r="O232"/>
      <c s="91" r="P232"/>
      <c s="91" r="Q232"/>
      <c s="91" r="R232"/>
      <c s="91" r="S232"/>
      <c s="91" r="T232"/>
      <c s="91" r="U232"/>
      <c s="91" r="V232">
        <v>942923.30000000</v>
      </c>
      <c s="91" r="W232"/>
      <c s="91" r="X232">
        <v>942923.30000000</v>
      </c>
      <c s="91" r="Y232"/>
      <c s="91" r="Z232"/>
      <c s="91" r="AA232"/>
      <c s="91" r="AB232">
        <v>942923.30000000</v>
      </c>
      <c s="91" r="AC232"/>
      <c s="91" r="AD232"/>
      <c s="91" r="AE232"/>
      <c s="91" r="AF232"/>
      <c s="91" r="AG232"/>
      <c s="91" r="AH232"/>
      <c s="93" r="AI232"/>
      <c s="129" r="AJ232"/>
      <c s="95" r="AK232" t="s">
        <v>607</v>
      </c>
      <c s="0" r="AL232"/>
    </row>
    <row r="233" ht="27.65600000" customHeight="1">
      <c s="0" r="A233"/>
      <c s="96" r="B233" t="s">
        <v>408</v>
      </c>
      <c s="89" r="C233" t="s">
        <v>316</v>
      </c>
      <c s="90" r="D233" t="s">
        <v>606</v>
      </c>
      <c s="127" r="E233"/>
      <c s="128" r="F233"/>
      <c s="90" r="G233" t="s">
        <v>409</v>
      </c>
      <c s="91" r="H233">
        <v>3272846.00000000</v>
      </c>
      <c s="91" r="I233"/>
      <c s="91" r="J233">
        <v>3272846.00000000</v>
      </c>
      <c s="91" r="K233"/>
      <c s="91" r="L233"/>
      <c s="91" r="M233"/>
      <c s="91" r="N233">
        <v>3272846.00000000</v>
      </c>
      <c s="91" r="O233"/>
      <c s="91" r="P233"/>
      <c s="91" r="Q233"/>
      <c s="91" r="R233"/>
      <c s="91" r="S233"/>
      <c s="91" r="T233"/>
      <c s="91" r="U233"/>
      <c s="91" r="V233">
        <v>942923.30000000</v>
      </c>
      <c s="91" r="W233"/>
      <c s="91" r="X233">
        <v>942923.30000000</v>
      </c>
      <c s="91" r="Y233"/>
      <c s="91" r="Z233"/>
      <c s="91" r="AA233"/>
      <c s="91" r="AB233">
        <v>942923.30000000</v>
      </c>
      <c s="91" r="AC233"/>
      <c s="91" r="AD233"/>
      <c s="91" r="AE233"/>
      <c s="91" r="AF233"/>
      <c s="91" r="AG233"/>
      <c s="91" r="AH233"/>
      <c s="93" r="AI233"/>
      <c s="129" r="AJ233"/>
      <c s="95" r="AK233" t="s">
        <v>608</v>
      </c>
      <c s="0" r="AL233"/>
    </row>
    <row r="234" ht="11.25000000" customHeight="1">
      <c s="0" r="A234"/>
      <c s="96" r="B234" t="s">
        <v>529</v>
      </c>
      <c s="89" r="C234" t="s">
        <v>316</v>
      </c>
      <c s="90" r="D234" t="s">
        <v>606</v>
      </c>
      <c s="127" r="E234"/>
      <c s="128" r="F234"/>
      <c s="90" r="G234" t="s">
        <v>530</v>
      </c>
      <c s="91" r="H234">
        <v>3272846.00000000</v>
      </c>
      <c s="91" r="I234"/>
      <c s="91" r="J234">
        <v>3272846.00000000</v>
      </c>
      <c s="91" r="K234"/>
      <c s="91" r="L234"/>
      <c s="91" r="M234"/>
      <c s="91" r="N234">
        <v>3272846.00000000</v>
      </c>
      <c s="91" r="O234"/>
      <c s="91" r="P234"/>
      <c s="91" r="Q234"/>
      <c s="91" r="R234"/>
      <c s="91" r="S234"/>
      <c s="91" r="T234"/>
      <c s="91" r="U234"/>
      <c s="91" r="V234">
        <v>942923.30000000</v>
      </c>
      <c s="91" r="W234"/>
      <c s="91" r="X234">
        <v>942923.30000000</v>
      </c>
      <c s="91" r="Y234"/>
      <c s="91" r="Z234"/>
      <c s="91" r="AA234"/>
      <c s="91" r="AB234">
        <v>942923.30000000</v>
      </c>
      <c s="91" r="AC234"/>
      <c s="91" r="AD234"/>
      <c s="91" r="AE234"/>
      <c s="91" r="AF234"/>
      <c s="91" r="AG234"/>
      <c s="91" r="AH234"/>
      <c s="93" r="AI234"/>
      <c s="129" r="AJ234"/>
      <c s="95" r="AK234" t="s">
        <v>609</v>
      </c>
      <c s="0" r="AL234"/>
    </row>
    <row r="235" ht="45.39400000" customHeight="1">
      <c s="0" r="A235"/>
      <c s="262" r="B235" t="s">
        <v>532</v>
      </c>
      <c s="99" r="C235" t="s">
        <v>316</v>
      </c>
      <c s="100" r="D235" t="s">
        <v>606</v>
      </c>
      <c s="130" r="E235"/>
      <c s="131" r="F235"/>
      <c s="100" r="G235" t="s">
        <v>533</v>
      </c>
      <c s="91" r="H235">
        <v>3272846.00000000</v>
      </c>
      <c s="104" r="I235"/>
      <c s="91" r="J235">
        <v>3272846.00000000</v>
      </c>
      <c s="104" r="K235"/>
      <c s="105" r="L235"/>
      <c s="105" r="M235"/>
      <c s="105" r="N235">
        <v>3272846.00000000</v>
      </c>
      <c s="105" r="O235"/>
      <c s="105" r="P235"/>
      <c s="105" r="Q235"/>
      <c s="105" r="R235"/>
      <c s="105" r="S235"/>
      <c s="105" r="T235"/>
      <c s="105" r="U235"/>
      <c s="91" r="V235">
        <v>942923.30000000</v>
      </c>
      <c s="104" r="W235"/>
      <c s="91" r="X235">
        <v>942923.30000000</v>
      </c>
      <c s="104" r="Y235"/>
      <c s="105" r="Z235"/>
      <c s="105" r="AA235"/>
      <c s="105" r="AB235">
        <v>942923.30000000</v>
      </c>
      <c s="105" r="AC235"/>
      <c s="105" r="AD235"/>
      <c s="105" r="AE235"/>
      <c s="105" r="AF235"/>
      <c s="105" r="AG235"/>
      <c s="105" r="AH235"/>
      <c s="112" r="AI235"/>
      <c s="251" r="AJ235">
        <f>D235&amp;G235</f>
      </c>
      <c s="95" r="AK235">
        <f>D235&amp;G235</f>
      </c>
      <c s="0" r="AL235"/>
    </row>
    <row r="236" ht="18.78700000" customHeight="1">
      <c s="0" r="A236"/>
      <c s="88" r="B236" t="s">
        <v>610</v>
      </c>
      <c s="89" r="C236" t="s">
        <v>316</v>
      </c>
      <c s="90" r="D236" t="s">
        <v>611</v>
      </c>
      <c s="127" r="E236"/>
      <c s="128" r="F236"/>
      <c s="90" r="G236" t="s">
        <v>319</v>
      </c>
      <c s="91" r="H236">
        <v>6400.00000000</v>
      </c>
      <c s="91" r="I236"/>
      <c s="91" r="J236">
        <v>6400.00000000</v>
      </c>
      <c s="91" r="K236"/>
      <c s="91" r="L236"/>
      <c s="91" r="M236"/>
      <c s="91" r="N236">
        <v>6400.00000000</v>
      </c>
      <c s="91" r="O236"/>
      <c s="91" r="P236"/>
      <c s="91" r="Q236"/>
      <c s="91" r="R236"/>
      <c s="91" r="S236"/>
      <c s="91" r="T236"/>
      <c s="91" r="U236"/>
      <c s="91" r="V236">
        <v>0.00000000</v>
      </c>
      <c s="91" r="W236"/>
      <c s="91" r="X236">
        <v>0.00000000</v>
      </c>
      <c s="91" r="Y236"/>
      <c s="91" r="Z236"/>
      <c s="91" r="AA236"/>
      <c s="91" r="AB236"/>
      <c s="91" r="AC236"/>
      <c s="91" r="AD236"/>
      <c s="91" r="AE236"/>
      <c s="91" r="AF236"/>
      <c s="91" r="AG236"/>
      <c s="91" r="AH236"/>
      <c s="93" r="AI236"/>
      <c s="129" r="AJ236"/>
      <c s="95" r="AK236" t="s">
        <v>612</v>
      </c>
      <c s="0" r="AL236"/>
    </row>
    <row r="237" ht="18.78700000" customHeight="1">
      <c s="0" r="A237"/>
      <c s="96" r="B237" t="s">
        <v>613</v>
      </c>
      <c s="89" r="C237" t="s">
        <v>316</v>
      </c>
      <c s="90" r="D237" t="s">
        <v>614</v>
      </c>
      <c s="127" r="E237"/>
      <c s="128" r="F237"/>
      <c s="90" r="G237" t="s">
        <v>319</v>
      </c>
      <c s="91" r="H237">
        <v>6400.00000000</v>
      </c>
      <c s="91" r="I237"/>
      <c s="91" r="J237">
        <v>6400.00000000</v>
      </c>
      <c s="91" r="K237"/>
      <c s="91" r="L237"/>
      <c s="91" r="M237"/>
      <c s="91" r="N237">
        <v>6400.00000000</v>
      </c>
      <c s="91" r="O237"/>
      <c s="91" r="P237"/>
      <c s="91" r="Q237"/>
      <c s="91" r="R237"/>
      <c s="91" r="S237"/>
      <c s="91" r="T237"/>
      <c s="91" r="U237"/>
      <c s="91" r="V237">
        <v>0.00000000</v>
      </c>
      <c s="91" r="W237"/>
      <c s="91" r="X237">
        <v>0.00000000</v>
      </c>
      <c s="91" r="Y237"/>
      <c s="91" r="Z237"/>
      <c s="91" r="AA237"/>
      <c s="91" r="AB237"/>
      <c s="91" r="AC237"/>
      <c s="91" r="AD237"/>
      <c s="91" r="AE237"/>
      <c s="91" r="AF237"/>
      <c s="91" r="AG237"/>
      <c s="91" r="AH237"/>
      <c s="93" r="AI237"/>
      <c s="129" r="AJ237"/>
      <c s="95" r="AK237" t="s">
        <v>615</v>
      </c>
      <c s="0" r="AL237"/>
    </row>
    <row r="238" ht="18.78700000" customHeight="1">
      <c s="0" r="A238"/>
      <c s="96" r="B238" t="s">
        <v>616</v>
      </c>
      <c s="89" r="C238" t="s">
        <v>316</v>
      </c>
      <c s="90" r="D238" t="s">
        <v>614</v>
      </c>
      <c s="127" r="E238"/>
      <c s="128" r="F238"/>
      <c s="90" r="G238" t="s">
        <v>617</v>
      </c>
      <c s="91" r="H238">
        <v>6400.00000000</v>
      </c>
      <c s="91" r="I238"/>
      <c s="91" r="J238">
        <v>6400.00000000</v>
      </c>
      <c s="91" r="K238"/>
      <c s="91" r="L238"/>
      <c s="91" r="M238"/>
      <c s="91" r="N238">
        <v>6400.00000000</v>
      </c>
      <c s="91" r="O238"/>
      <c s="91" r="P238"/>
      <c s="91" r="Q238"/>
      <c s="91" r="R238"/>
      <c s="91" r="S238"/>
      <c s="91" r="T238"/>
      <c s="91" r="U238"/>
      <c s="91" r="V238">
        <v>0.00000000</v>
      </c>
      <c s="91" r="W238"/>
      <c s="91" r="X238">
        <v>0.00000000</v>
      </c>
      <c s="91" r="Y238"/>
      <c s="91" r="Z238"/>
      <c s="91" r="AA238"/>
      <c s="91" r="AB238"/>
      <c s="91" r="AC238"/>
      <c s="91" r="AD238"/>
      <c s="91" r="AE238"/>
      <c s="91" r="AF238"/>
      <c s="91" r="AG238"/>
      <c s="91" r="AH238"/>
      <c s="93" r="AI238"/>
      <c s="129" r="AJ238"/>
      <c s="95" r="AK238" t="s">
        <v>618</v>
      </c>
      <c s="0" r="AL238"/>
    </row>
    <row r="239" ht="11.25000000" customHeight="1">
      <c s="0" r="A239"/>
      <c s="262" r="B239" t="s">
        <v>619</v>
      </c>
      <c s="99" r="C239" t="s">
        <v>316</v>
      </c>
      <c s="100" r="D239" t="s">
        <v>614</v>
      </c>
      <c s="130" r="E239"/>
      <c s="131" r="F239"/>
      <c s="100" r="G239" t="s">
        <v>620</v>
      </c>
      <c s="91" r="H239">
        <v>6400.00000000</v>
      </c>
      <c s="104" r="I239"/>
      <c s="91" r="J239">
        <v>6400.00000000</v>
      </c>
      <c s="104" r="K239"/>
      <c s="105" r="L239"/>
      <c s="105" r="M239"/>
      <c s="105" r="N239">
        <v>6400.00000000</v>
      </c>
      <c s="105" r="O239"/>
      <c s="105" r="P239"/>
      <c s="105" r="Q239"/>
      <c s="105" r="R239"/>
      <c s="105" r="S239"/>
      <c s="105" r="T239"/>
      <c s="105" r="U239"/>
      <c s="91" r="V239">
        <v>0.00000000</v>
      </c>
      <c s="104" r="W239"/>
      <c s="91" r="X239">
        <v>0.00000000</v>
      </c>
      <c s="104" r="Y239"/>
      <c s="105" r="Z239"/>
      <c s="105" r="AA239"/>
      <c s="105" r="AB239"/>
      <c s="105" r="AC239"/>
      <c s="105" r="AD239"/>
      <c s="105" r="AE239"/>
      <c s="105" r="AF239"/>
      <c s="105" r="AG239"/>
      <c s="105" r="AH239"/>
      <c s="112" r="AI239"/>
      <c s="251" r="AJ239">
        <f>D239&amp;G239</f>
      </c>
      <c s="95" r="AK239">
        <f>D239&amp;G239</f>
      </c>
      <c s="0" r="AL239"/>
    </row>
    <row r="240" ht="23.25000000" customHeight="1">
      <c s="0" r="A240"/>
      <c s="137" r="B240" t="s">
        <v>621</v>
      </c>
      <c s="138" r="C240">
        <v>450</v>
      </c>
      <c s="139" r="D240" t="s">
        <v>48</v>
      </c>
      <c s="140" r="E240"/>
      <c s="141" r="F240"/>
      <c s="142" r="G240"/>
      <c s="143" r="H240">
        <v>-29831535.25000000</v>
      </c>
      <c s="143" r="I240">
        <v>0.00000000</v>
      </c>
      <c s="143" r="J240">
        <v>-29831535.25000000</v>
      </c>
      <c s="143" r="K240">
        <v>0.00000000</v>
      </c>
      <c s="143" r="L240">
        <v>0.00000000</v>
      </c>
      <c s="143" r="M240">
        <v>0.00000000</v>
      </c>
      <c s="143" r="N240">
        <v>-29831535.25000000</v>
      </c>
      <c s="143" r="O240">
        <v>0.00000000</v>
      </c>
      <c s="143" r="P240">
        <v>0.00000000</v>
      </c>
      <c s="143" r="Q240">
        <v>0.00000000</v>
      </c>
      <c s="143" r="R240">
        <v>0.00000000</v>
      </c>
      <c s="143" r="S240">
        <v>0.00000000</v>
      </c>
      <c s="143" r="T240">
        <v>0.00000000</v>
      </c>
      <c s="143" r="U240">
        <v>0.00000000</v>
      </c>
      <c s="143" r="V240">
        <v>6843955.22000000</v>
      </c>
      <c s="143" r="W240">
        <v>0.00000000</v>
      </c>
      <c s="143" r="X240">
        <v>6843955.22000000</v>
      </c>
      <c s="143" r="Y240">
        <v>0.00000000</v>
      </c>
      <c s="143" r="Z240">
        <v>0.00000000</v>
      </c>
      <c s="143" r="AA240">
        <v>0.00000000</v>
      </c>
      <c s="143" r="AB240">
        <v>6843955.22000000</v>
      </c>
      <c s="143" r="AC240">
        <v>0.00000000</v>
      </c>
      <c s="143" r="AD240">
        <v>0.00000000</v>
      </c>
      <c s="143" r="AE240">
        <v>0.00000000</v>
      </c>
      <c s="143" r="AF240">
        <v>0.00000000</v>
      </c>
      <c s="143" r="AG240">
        <v>0.00000000</v>
      </c>
      <c s="143" r="AH240">
        <v>0.00000000</v>
      </c>
      <c s="145" r="AI240">
        <v>0.00000000</v>
      </c>
      <c s="146" r="AJ240"/>
      <c s="121" r="AK240"/>
      <c s="121" r="AL240"/>
    </row>
    <row r="241" ht="15.00000000" customHeight="1">
      <c s="0" r="A241"/>
      <c s="147" r="B241"/>
      <c s="148" r="C241"/>
      <c s="149" r="D241"/>
      <c s="149" r="E241"/>
      <c s="149" r="F241"/>
      <c s="150" r="G241"/>
      <c s="151" r="H241"/>
      <c s="151" r="I241"/>
      <c s="151" r="J241"/>
      <c s="151" r="K241"/>
      <c s="151" r="L241"/>
      <c s="151" r="M241"/>
      <c s="151" r="N241"/>
      <c s="151" r="O241"/>
      <c s="151" r="P241"/>
      <c s="151" r="Q241"/>
      <c s="151" r="R241"/>
      <c s="151" r="S241"/>
      <c s="151" r="T241"/>
      <c s="151" r="U241"/>
      <c s="151" r="V241"/>
      <c s="151" r="W241"/>
      <c s="151" r="X241"/>
      <c s="151" r="Y241"/>
      <c s="151" r="Z241"/>
      <c s="151" r="AA241"/>
      <c s="151" r="AB241"/>
      <c s="151" r="AC241"/>
      <c s="151" r="AD241"/>
      <c s="151" r="AE241"/>
      <c s="151" r="AF241"/>
      <c s="151" r="AG241"/>
      <c s="151" r="AH241"/>
      <c s="151" r="AI241"/>
      <c s="120" r="AJ241"/>
      <c s="120" r="AK241"/>
      <c s="0" r="AL241"/>
    </row>
  </sheetData>
  <mergeCells count="268">
    <mergeCell ref="AA5:AA6"/>
    <mergeCell ref="AB5:AB6"/>
    <mergeCell ref="AC5:AC6"/>
    <mergeCell ref="AD5:AD6"/>
    <mergeCell ref="AE5:AE6"/>
    <mergeCell ref="AF5:AF6"/>
    <mergeCell ref="AG5:AG6"/>
    <mergeCell ref="AH5:AH6"/>
    <mergeCell ref="AI5:AI6"/>
    <mergeCell ref="B4:B6"/>
    <mergeCell ref="C4:C6"/>
    <mergeCell ref="D10:F10"/>
    <mergeCell ref="D100:F100"/>
    <mergeCell ref="D101:F101"/>
    <mergeCell ref="D102:F102"/>
    <mergeCell ref="D103:F103"/>
    <mergeCell ref="D104:F104"/>
    <mergeCell ref="D105:F105"/>
    <mergeCell ref="D106:F106"/>
    <mergeCell ref="D107:F107"/>
    <mergeCell ref="D108:F108"/>
    <mergeCell ref="D109:F109"/>
    <mergeCell ref="D11:F11"/>
    <mergeCell ref="D110:F110"/>
    <mergeCell ref="D111:F111"/>
    <mergeCell ref="D112:F112"/>
    <mergeCell ref="D113:F113"/>
    <mergeCell ref="D114:F114"/>
    <mergeCell ref="D115:F115"/>
    <mergeCell ref="D116:F116"/>
    <mergeCell ref="D117:F117"/>
    <mergeCell ref="D118:F118"/>
    <mergeCell ref="D119:F119"/>
    <mergeCell ref="D12:F12"/>
    <mergeCell ref="D120:F120"/>
    <mergeCell ref="D121:F121"/>
    <mergeCell ref="D122:F122"/>
    <mergeCell ref="D123:F123"/>
    <mergeCell ref="D124:F124"/>
    <mergeCell ref="D125:F125"/>
    <mergeCell ref="D126:F126"/>
    <mergeCell ref="D127:F127"/>
    <mergeCell ref="D128:F128"/>
    <mergeCell ref="D129:F129"/>
    <mergeCell ref="D13:F13"/>
    <mergeCell ref="D130:F130"/>
    <mergeCell ref="D131:F131"/>
    <mergeCell ref="D132:F132"/>
    <mergeCell ref="D133:F133"/>
    <mergeCell ref="D134:F134"/>
    <mergeCell ref="D135:F135"/>
    <mergeCell ref="D136:F136"/>
    <mergeCell ref="D137:F137"/>
    <mergeCell ref="D138:F138"/>
    <mergeCell ref="D139:F139"/>
    <mergeCell ref="D14:F14"/>
    <mergeCell ref="D140:F140"/>
    <mergeCell ref="D141:F141"/>
    <mergeCell ref="D142:F142"/>
    <mergeCell ref="D143:F143"/>
    <mergeCell ref="D144:F144"/>
    <mergeCell ref="D145:F145"/>
    <mergeCell ref="D146:F146"/>
    <mergeCell ref="D147:F147"/>
    <mergeCell ref="D148:F148"/>
    <mergeCell ref="D149:F149"/>
    <mergeCell ref="D15:F15"/>
    <mergeCell ref="D150:F150"/>
    <mergeCell ref="D151:F151"/>
    <mergeCell ref="D152:F152"/>
    <mergeCell ref="D153:F153"/>
    <mergeCell ref="D154:F154"/>
    <mergeCell ref="D155:F155"/>
    <mergeCell ref="D156:F156"/>
    <mergeCell ref="D157:F157"/>
    <mergeCell ref="D158:F158"/>
    <mergeCell ref="D159:F159"/>
    <mergeCell ref="D16:F16"/>
    <mergeCell ref="D160:F160"/>
    <mergeCell ref="D161:F161"/>
    <mergeCell ref="D162:F162"/>
    <mergeCell ref="D163:F163"/>
    <mergeCell ref="D164:F164"/>
    <mergeCell ref="D165:F165"/>
    <mergeCell ref="D166:F166"/>
    <mergeCell ref="D167:F167"/>
    <mergeCell ref="D168:F168"/>
    <mergeCell ref="D169:F169"/>
    <mergeCell ref="D17:F17"/>
    <mergeCell ref="D170:F170"/>
    <mergeCell ref="D171:F171"/>
    <mergeCell ref="D172:F172"/>
    <mergeCell ref="D173:F173"/>
    <mergeCell ref="D174:F174"/>
    <mergeCell ref="D175:F175"/>
    <mergeCell ref="D176:F176"/>
    <mergeCell ref="D177:F177"/>
    <mergeCell ref="D178:F178"/>
    <mergeCell ref="D179:F179"/>
    <mergeCell ref="D18:F18"/>
    <mergeCell ref="D180:F180"/>
    <mergeCell ref="D181:F181"/>
    <mergeCell ref="D182:F182"/>
    <mergeCell ref="D183:F183"/>
    <mergeCell ref="D184:F184"/>
    <mergeCell ref="D185:F185"/>
    <mergeCell ref="D186:F186"/>
    <mergeCell ref="D187:F187"/>
    <mergeCell ref="D188:F188"/>
    <mergeCell ref="D189:F189"/>
    <mergeCell ref="D19:F19"/>
    <mergeCell ref="D190:F190"/>
    <mergeCell ref="D191:F191"/>
    <mergeCell ref="D192:F192"/>
    <mergeCell ref="D193:F193"/>
    <mergeCell ref="D194:F194"/>
    <mergeCell ref="D195:F195"/>
    <mergeCell ref="D196:F196"/>
    <mergeCell ref="D197:F197"/>
    <mergeCell ref="D198:F198"/>
    <mergeCell ref="D199:F199"/>
    <mergeCell ref="D20:F20"/>
    <mergeCell ref="D200:F200"/>
    <mergeCell ref="D201:F201"/>
    <mergeCell ref="D202:F202"/>
    <mergeCell ref="D203:F203"/>
    <mergeCell ref="D204:F204"/>
    <mergeCell ref="D205:F205"/>
    <mergeCell ref="D206:F206"/>
    <mergeCell ref="D207:F207"/>
    <mergeCell ref="D208:F208"/>
    <mergeCell ref="D209:F209"/>
    <mergeCell ref="D21:F21"/>
    <mergeCell ref="D210:F210"/>
    <mergeCell ref="D211:F211"/>
    <mergeCell ref="D212:F212"/>
    <mergeCell ref="D213:F213"/>
    <mergeCell ref="D214:F214"/>
    <mergeCell ref="D215:F215"/>
    <mergeCell ref="D216:F216"/>
    <mergeCell ref="D217:F217"/>
    <mergeCell ref="D218:F218"/>
    <mergeCell ref="D219:F219"/>
    <mergeCell ref="D22:F22"/>
    <mergeCell ref="D220:F220"/>
    <mergeCell ref="D221:F221"/>
    <mergeCell ref="D222:F222"/>
    <mergeCell ref="D223:F223"/>
    <mergeCell ref="D224:F224"/>
    <mergeCell ref="D225:F225"/>
    <mergeCell ref="D226:F226"/>
    <mergeCell ref="D227:F227"/>
    <mergeCell ref="D228:F228"/>
    <mergeCell ref="D229:F229"/>
    <mergeCell ref="D23:F23"/>
    <mergeCell ref="D230:F230"/>
    <mergeCell ref="D231:F231"/>
    <mergeCell ref="D232:F232"/>
    <mergeCell ref="D233:F233"/>
    <mergeCell ref="D234:F234"/>
    <mergeCell ref="D235:F235"/>
    <mergeCell ref="D236:F236"/>
    <mergeCell ref="D237:F237"/>
    <mergeCell ref="D238:F238"/>
    <mergeCell ref="D239:F239"/>
    <mergeCell ref="D24:F24"/>
    <mergeCell ref="D240:G240"/>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G6"/>
    <mergeCell ref="D40:F40"/>
    <mergeCell ref="D41:F41"/>
    <mergeCell ref="D42:F42"/>
    <mergeCell ref="D43:F43"/>
    <mergeCell ref="D44:F44"/>
    <mergeCell ref="D45:F45"/>
    <mergeCell ref="D46:F46"/>
    <mergeCell ref="D47:F47"/>
    <mergeCell ref="D48:F48"/>
    <mergeCell ref="D49:F49"/>
    <mergeCell ref="D50:F50"/>
    <mergeCell ref="D51:F51"/>
    <mergeCell ref="D52:F52"/>
    <mergeCell ref="D53:F53"/>
    <mergeCell ref="D54:F54"/>
    <mergeCell ref="D55:F55"/>
    <mergeCell ref="D56:F56"/>
    <mergeCell ref="D57:F57"/>
    <mergeCell ref="D58:F58"/>
    <mergeCell ref="D59:F59"/>
    <mergeCell ref="D60:F60"/>
    <mergeCell ref="D61:F61"/>
    <mergeCell ref="D62:F62"/>
    <mergeCell ref="D63:F63"/>
    <mergeCell ref="D64:F64"/>
    <mergeCell ref="D65:F65"/>
    <mergeCell ref="D66:F66"/>
    <mergeCell ref="D67:F67"/>
    <mergeCell ref="D68:F68"/>
    <mergeCell ref="D69:F69"/>
    <mergeCell ref="D7:G7"/>
    <mergeCell ref="D70:F70"/>
    <mergeCell ref="D71:F71"/>
    <mergeCell ref="D72:F72"/>
    <mergeCell ref="D73:F73"/>
    <mergeCell ref="D74:F74"/>
    <mergeCell ref="D75:F75"/>
    <mergeCell ref="D76:F76"/>
    <mergeCell ref="D77:F77"/>
    <mergeCell ref="D78:F78"/>
    <mergeCell ref="D79:F79"/>
    <mergeCell ref="D8:G8"/>
    <mergeCell ref="D80:F80"/>
    <mergeCell ref="D81:F81"/>
    <mergeCell ref="D82:F82"/>
    <mergeCell ref="D83:F83"/>
    <mergeCell ref="D84:F84"/>
    <mergeCell ref="D85:F85"/>
    <mergeCell ref="D86:F86"/>
    <mergeCell ref="D87:F87"/>
    <mergeCell ref="D88:F88"/>
    <mergeCell ref="D89:F89"/>
    <mergeCell ref="D9:F9"/>
    <mergeCell ref="D90:F90"/>
    <mergeCell ref="D91:F91"/>
    <mergeCell ref="D92:F92"/>
    <mergeCell ref="D93:F93"/>
    <mergeCell ref="D94:F94"/>
    <mergeCell ref="D95:F95"/>
    <mergeCell ref="D96:F96"/>
    <mergeCell ref="D97:F97"/>
    <mergeCell ref="D98:F98"/>
    <mergeCell ref="D99:F99"/>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AI4"/>
    <mergeCell ref="V5:V6"/>
    <mergeCell ref="W5:W6"/>
    <mergeCell ref="X2:Z2"/>
    <mergeCell ref="X5:X6"/>
    <mergeCell ref="Y5:Y6"/>
    <mergeCell ref="Z5:Z6"/>
  </mergeCells>
  <pageMargins left="0.70866141" top="0.74803149" right="0.70866141" bottom="0.74803149" footer="0.31496062" header="0.31496062"/>
  <pageSetup paperSize="9" orientation="landscape" scale="43"/>
  <headerFooter alignWithMargins="0" scaleWithDoc="1"/>
</worksheet>
</file>

<file path=xl/worksheets/sheet5.xml><?xml version="1.0" encoding="utf-8"?>
<worksheet xmlns="http://schemas.openxmlformats.org/spreadsheetml/2006/main" xmlns:r="http://schemas.openxmlformats.org/officeDocument/2006/relationships" xmlns:xdr="http://schemas.openxmlformats.org/drawingml/2006/spreadsheetDrawing">
  <dimension ref="A1:AQ33"/>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hidden="1" width="34.71093750" customWidth="1" min="22" max="22"/>
    <col hidden="1" width="6.28515625" customWidth="1" min="23" max="23"/>
    <col hidden="1" width="5.28515625" customWidth="1" min="24" max="24"/>
    <col hidden="1" width="10.42578125" customWidth="1" min="25" max="25"/>
    <col hidden="1" width="6.14062500" customWidth="1" min="26" max="26"/>
    <col hidden="1"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20.00000000" customWidth="1" min="43" max="43"/>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row>
    <row r="2" ht="15.00000000" customHeight="1">
      <c s="0" r="A2"/>
      <c s="49" r="B2" t="s">
        <v>622</v>
      </c>
      <c s="49" r="C2"/>
      <c s="49" r="D2"/>
      <c s="49" r="E2"/>
      <c s="49" r="F2"/>
      <c s="49" r="G2"/>
      <c s="49" r="H2"/>
      <c s="49" r="I2"/>
      <c s="49" r="J2"/>
      <c s="49" r="K2"/>
      <c s="49" r="L2"/>
      <c s="6" r="M2"/>
      <c s="6" r="N2"/>
      <c s="6" r="O2"/>
      <c s="6" r="P2"/>
      <c s="6" r="Q2"/>
      <c s="6" r="R2"/>
      <c s="6" r="S2"/>
      <c s="6" r="T2"/>
      <c s="27" r="U2" t="s">
        <v>623</v>
      </c>
      <c s="6" r="V2"/>
      <c s="6" r="W2"/>
      <c s="49" r="X2"/>
      <c s="49" r="Y2"/>
      <c s="49" r="Z2"/>
      <c s="49" r="AA2"/>
      <c s="6" r="AB2"/>
      <c s="6" r="AC2"/>
      <c s="6" r="AD2"/>
      <c s="6" r="AE2"/>
      <c s="6" r="AF2"/>
      <c s="31" r="AG2"/>
      <c s="31" r="AH2"/>
      <c s="31" r="AI2"/>
      <c s="31" r="AJ2"/>
      <c s="31" r="AK2"/>
      <c s="31" r="AL2"/>
      <c s="121" r="AM2"/>
      <c s="121" r="AN2"/>
      <c s="27" r="AO2" t="s">
        <v>624</v>
      </c>
      <c s="0" r="AP2"/>
      <c s="120" r="AQ2"/>
    </row>
    <row r="3" ht="6.75000000" customHeight="1">
      <c s="0" r="A3"/>
      <c s="152" r="B3"/>
      <c s="51" r="C3"/>
      <c s="51" r="D3"/>
      <c s="51" r="E3"/>
      <c s="51" r="F3"/>
      <c s="53" r="G3"/>
      <c s="53" r="H3"/>
      <c s="53" r="I3"/>
      <c s="53" r="J3"/>
      <c s="53" r="K3"/>
      <c s="53" r="L3"/>
      <c s="53" r="M3"/>
      <c s="53" r="N3"/>
      <c s="53" r="O3"/>
      <c s="53" r="P3"/>
      <c s="53" r="Q3"/>
      <c s="53" r="R3"/>
      <c s="53" r="S3"/>
      <c s="53" r="T3"/>
      <c s="53" r="U3"/>
      <c s="152" r="V3"/>
      <c s="51" r="W3"/>
      <c s="51" r="X3"/>
      <c s="51" r="Y3"/>
      <c s="51" r="Z3"/>
      <c s="53" r="AA3"/>
      <c s="53" r="AB3"/>
      <c s="53" r="AC3"/>
      <c s="53" r="AD3"/>
      <c s="53" r="AE3"/>
      <c s="53" r="AF3"/>
      <c s="153" r="AG3"/>
      <c s="153" r="AH3"/>
      <c s="153" r="AI3"/>
      <c s="153" r="AJ3"/>
      <c s="153" r="AK3"/>
      <c s="153" r="AL3"/>
      <c s="153" r="AM3"/>
      <c s="153" r="AN3"/>
      <c s="153" r="AO3"/>
      <c s="0" r="AP3"/>
      <c s="0" r="AQ3"/>
    </row>
    <row r="4" ht="15.00000000" customHeight="1">
      <c s="0" r="A4"/>
      <c s="54" r="B4" t="s">
        <v>26</v>
      </c>
      <c s="55" r="C4" t="s">
        <v>27</v>
      </c>
      <c s="56" r="D4" t="s">
        <v>625</v>
      </c>
      <c s="57" r="E4"/>
      <c s="58" r="F4"/>
      <c s="54" r="G4"/>
      <c s="56" r="H4" t="s">
        <v>29</v>
      </c>
      <c s="57" r="I4"/>
      <c s="58" r="J4"/>
      <c s="58" r="K4"/>
      <c s="58" r="L4"/>
      <c s="58" r="M4"/>
      <c s="58" r="N4"/>
      <c s="58" r="O4"/>
      <c s="58" r="P4"/>
      <c s="58" r="Q4"/>
      <c s="58" r="R4"/>
      <c s="58" r="S4"/>
      <c s="58" r="T4"/>
      <c s="54" r="U4"/>
      <c s="56" r="V4" t="s">
        <v>26</v>
      </c>
      <c s="55" r="W4" t="s">
        <v>27</v>
      </c>
      <c s="56" r="X4" t="s">
        <v>625</v>
      </c>
      <c s="57" r="Y4"/>
      <c s="58" r="Z4"/>
      <c s="54" r="AA4"/>
      <c s="59" r="AB4" t="s">
        <v>30</v>
      </c>
      <c s="60" r="AC4"/>
      <c s="60" r="AD4"/>
      <c s="60" r="AE4"/>
      <c s="60" r="AF4"/>
      <c s="60" r="AG4"/>
      <c s="60" r="AH4"/>
      <c s="60" r="AI4"/>
      <c s="60" r="AJ4"/>
      <c s="60" r="AK4"/>
      <c s="60" r="AL4"/>
      <c s="60" r="AM4"/>
      <c s="60" r="AN4"/>
      <c s="60" r="AO4"/>
      <c s="0" r="AP4"/>
      <c s="0" r="AQ4"/>
    </row>
    <row r="5" ht="15.00000000" customHeight="1">
      <c s="0" r="A5"/>
      <c s="61" r="B5"/>
      <c s="62" r="C5"/>
      <c s="63" r="D5"/>
      <c s="64" r="H5" t="s">
        <v>31</v>
      </c>
      <c s="64" r="I5" t="s">
        <v>32</v>
      </c>
      <c s="64" r="J5" t="s">
        <v>33</v>
      </c>
      <c s="64" r="K5" t="s">
        <v>34</v>
      </c>
      <c s="64" r="L5" t="s">
        <v>35</v>
      </c>
      <c s="65" r="M5" t="s">
        <v>36</v>
      </c>
      <c s="65" r="N5" t="s">
        <v>37</v>
      </c>
      <c s="65" r="O5" t="s">
        <v>38</v>
      </c>
      <c s="65" r="P5" t="s">
        <v>39</v>
      </c>
      <c s="65" r="Q5" t="s">
        <v>40</v>
      </c>
      <c s="65" r="R5" t="s">
        <v>41</v>
      </c>
      <c s="65" r="S5" t="s">
        <v>42</v>
      </c>
      <c s="65" r="T5" t="s">
        <v>43</v>
      </c>
      <c s="64" r="U5" t="s">
        <v>44</v>
      </c>
      <c s="63" r="V5"/>
      <c s="62" r="W5"/>
      <c s="63" r="X5"/>
      <c s="64" r="AB5" t="s">
        <v>31</v>
      </c>
      <c s="64" r="AC5" t="s">
        <v>32</v>
      </c>
      <c s="64" r="AD5" t="s">
        <v>33</v>
      </c>
      <c s="64" r="AE5" t="s">
        <v>34</v>
      </c>
      <c s="64" r="AF5" t="s">
        <v>35</v>
      </c>
      <c s="65" r="AG5" t="s">
        <v>36</v>
      </c>
      <c s="65" r="AH5" t="s">
        <v>37</v>
      </c>
      <c s="65" r="AI5" t="s">
        <v>38</v>
      </c>
      <c s="65" r="AJ5" t="s">
        <v>39</v>
      </c>
      <c s="65" r="AK5" t="s">
        <v>40</v>
      </c>
      <c s="65" r="AL5" t="s">
        <v>41</v>
      </c>
      <c s="65" r="AM5" t="s">
        <v>42</v>
      </c>
      <c s="65" r="AN5" t="s">
        <v>43</v>
      </c>
      <c s="66" r="AO5" t="s">
        <v>44</v>
      </c>
      <c s="0" r="AP5"/>
      <c s="0" r="AQ5"/>
    </row>
    <row r="6" ht="123.00000000" customHeight="1">
      <c s="0" r="A6"/>
      <c s="67" r="B6"/>
      <c s="68" r="C6"/>
      <c s="69" r="D6"/>
      <c s="64" r="H6"/>
      <c s="64" r="I6"/>
      <c s="64" r="J6"/>
      <c s="64" r="K6"/>
      <c s="64" r="L6"/>
      <c s="65" r="M6"/>
      <c s="65" r="N6"/>
      <c s="65" r="O6"/>
      <c s="65" r="P6"/>
      <c s="65" r="Q6"/>
      <c s="65" r="R6"/>
      <c s="65" r="S6"/>
      <c s="65" r="T6"/>
      <c s="64" r="U6"/>
      <c s="69" r="V6"/>
      <c s="68" r="W6"/>
      <c s="69" r="X6"/>
      <c s="64" r="AB6"/>
      <c s="64" r="AC6"/>
      <c s="64" r="AD6"/>
      <c s="64" r="AE6"/>
      <c s="64" r="AF6"/>
      <c s="65" r="AG6"/>
      <c s="65" r="AH6"/>
      <c s="65" r="AI6"/>
      <c s="65" r="AJ6"/>
      <c s="65" r="AK6"/>
      <c s="65" r="AL6"/>
      <c s="65" r="AM6"/>
      <c s="65" r="AN6"/>
      <c s="66" r="AO6"/>
      <c s="0" r="AP6"/>
      <c s="0" r="AQ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6" r="V7">
        <v>1</v>
      </c>
      <c s="71" r="W7">
        <v>2</v>
      </c>
      <c s="72" r="X7">
        <v>3</v>
      </c>
      <c s="73" r="Y7"/>
      <c s="74" r="Z7"/>
      <c s="75" r="AA7"/>
      <c s="71" r="AB7">
        <v>18</v>
      </c>
      <c s="71" r="AC7">
        <v>19</v>
      </c>
      <c s="71" r="AD7">
        <v>20</v>
      </c>
      <c s="71" r="AE7">
        <v>21</v>
      </c>
      <c s="71" r="AF7">
        <v>22</v>
      </c>
      <c s="71" r="AG7">
        <v>23</v>
      </c>
      <c s="71" r="AH7">
        <v>24</v>
      </c>
      <c s="71" r="AI7">
        <v>25</v>
      </c>
      <c s="71" r="AJ7">
        <v>26</v>
      </c>
      <c s="71" r="AK7">
        <v>27</v>
      </c>
      <c s="71" r="AL7">
        <v>28</v>
      </c>
      <c s="71" r="AM7">
        <v>29</v>
      </c>
      <c s="71" r="AN7">
        <v>30</v>
      </c>
      <c s="77" r="AO7">
        <v>31</v>
      </c>
      <c s="0" r="AP7"/>
      <c s="0" r="AQ7"/>
    </row>
    <row r="8" ht="22.50000000" customHeight="1">
      <c s="0" r="A8"/>
      <c s="78" r="B8" t="s">
        <v>626</v>
      </c>
      <c s="79" r="C8" t="s">
        <v>6</v>
      </c>
      <c s="80" r="D8" t="s">
        <v>48</v>
      </c>
      <c s="81" r="E8"/>
      <c s="82" r="F8"/>
      <c s="83" r="G8"/>
      <c s="84" r="H8">
        <v>29831535.25000000</v>
      </c>
      <c s="84" r="I8">
        <v>0.00000000</v>
      </c>
      <c s="84" r="J8">
        <v>29831535.25000000</v>
      </c>
      <c s="84" r="K8">
        <v>0.00000000</v>
      </c>
      <c s="84" r="L8">
        <v>0.00000000</v>
      </c>
      <c s="84" r="M8">
        <v>0.00000000</v>
      </c>
      <c s="84" r="N8">
        <v>29831535.25000000</v>
      </c>
      <c s="84" r="O8">
        <v>0.00000000</v>
      </c>
      <c s="84" r="P8">
        <v>0.00000000</v>
      </c>
      <c s="84" r="Q8">
        <v>0.00000000</v>
      </c>
      <c s="84" r="R8">
        <v>0.00000000</v>
      </c>
      <c s="84" r="S8">
        <v>0.00000000</v>
      </c>
      <c s="84" r="T8">
        <v>0.00000000</v>
      </c>
      <c s="84" r="U8">
        <v>0.00000000</v>
      </c>
      <c s="85" r="V8" t="s">
        <v>626</v>
      </c>
      <c s="79" r="W8" t="s">
        <v>6</v>
      </c>
      <c s="80" r="X8" t="s">
        <v>49</v>
      </c>
      <c s="81" r="Y8"/>
      <c s="82" r="Z8"/>
      <c s="83" r="AA8"/>
      <c s="84" r="AB8">
        <v>-6843955.22000000</v>
      </c>
      <c s="84" r="AC8">
        <v>0.00000000</v>
      </c>
      <c s="84" r="AD8">
        <v>-6843955.22000000</v>
      </c>
      <c s="84" r="AE8">
        <v>0.00000000</v>
      </c>
      <c s="84" r="AF8">
        <v>0.00000000</v>
      </c>
      <c s="84" r="AG8">
        <v>0.00000000</v>
      </c>
      <c s="84" r="AH8">
        <v>-6843955.22000000</v>
      </c>
      <c s="84" r="AI8">
        <v>0.00000000</v>
      </c>
      <c s="84" r="AJ8">
        <v>0.00000000</v>
      </c>
      <c s="84" r="AK8">
        <v>0.00000000</v>
      </c>
      <c s="84" r="AL8">
        <v>0.00000000</v>
      </c>
      <c s="84" r="AM8">
        <v>0.00000000</v>
      </c>
      <c s="84" r="AN8">
        <v>0.00000000</v>
      </c>
      <c s="86" r="AO8">
        <v>0.00000000</v>
      </c>
      <c s="87" r="AP8"/>
      <c s="0" r="AQ8"/>
    </row>
    <row r="9" ht="11.25000000" customHeight="1">
      <c s="0" r="A9"/>
      <c s="155" r="B9" t="s">
        <v>627</v>
      </c>
      <c s="156" r="C9"/>
      <c s="133" r="D9" t="s">
        <v>48</v>
      </c>
      <c s="134" r="E9"/>
      <c s="157" r="F9"/>
      <c s="135" r="G9"/>
      <c s="158" r="H9"/>
      <c s="158" r="I9"/>
      <c s="158" r="J9"/>
      <c s="158" r="K9"/>
      <c s="158" r="L9"/>
      <c s="158" r="M9"/>
      <c s="158" r="N9"/>
      <c s="158" r="O9"/>
      <c s="158" r="P9"/>
      <c s="158" r="Q9"/>
      <c s="158" r="R9"/>
      <c s="158" r="S9"/>
      <c s="158" r="T9"/>
      <c s="158" r="U9"/>
      <c s="264" r="V9" t="s">
        <v>627</v>
      </c>
      <c s="156" r="W9"/>
      <c s="265" r="X9"/>
      <c s="266" r="Y9"/>
      <c s="267" r="Z9"/>
      <c s="268" r="AA9"/>
      <c s="158" r="AB9"/>
      <c s="158" r="AC9"/>
      <c s="158" r="AD9"/>
      <c s="158" r="AE9"/>
      <c s="158" r="AF9"/>
      <c s="158" r="AG9"/>
      <c s="158" r="AH9"/>
      <c s="158" r="AI9"/>
      <c s="158" r="AJ9"/>
      <c s="158" r="AK9"/>
      <c s="158" r="AL9"/>
      <c s="158" r="AM9"/>
      <c s="158" r="AN9"/>
      <c s="160" r="AO9"/>
      <c s="87" r="AP9"/>
      <c s="0" r="AQ9"/>
    </row>
    <row r="10" ht="22.50000000" customHeight="1">
      <c s="0" r="A10"/>
      <c s="161" r="B10" t="s">
        <v>628</v>
      </c>
      <c s="162" r="C10" t="s">
        <v>629</v>
      </c>
      <c s="133" r="D10"/>
      <c s="163" r="H10">
        <v>-1022840.00000000</v>
      </c>
      <c s="163" r="I10">
        <v>0.00000000</v>
      </c>
      <c s="163" r="J10">
        <v>-1022840.00000000</v>
      </c>
      <c s="163" r="K10">
        <v>0.00000000</v>
      </c>
      <c s="163" r="L10">
        <v>0.00000000</v>
      </c>
      <c s="163" r="M10">
        <v>0.00000000</v>
      </c>
      <c s="163" r="N10">
        <v>-1022840.00000000</v>
      </c>
      <c s="163" r="O10">
        <v>0.00000000</v>
      </c>
      <c s="163" r="P10">
        <v>0.00000000</v>
      </c>
      <c s="163" r="Q10">
        <v>0.00000000</v>
      </c>
      <c s="163" r="R10">
        <v>0.00000000</v>
      </c>
      <c s="163" r="S10">
        <v>0.00000000</v>
      </c>
      <c s="163" r="T10">
        <v>0.00000000</v>
      </c>
      <c s="163" r="U10">
        <v>0.00000000</v>
      </c>
      <c s="269" r="V10" t="s">
        <v>628</v>
      </c>
      <c s="162" r="W10" t="s">
        <v>629</v>
      </c>
      <c s="270" r="X10" t="s">
        <v>49</v>
      </c>
      <c s="271" r="Y10"/>
      <c s="272" r="Z10"/>
      <c s="273" r="AA10"/>
      <c s="163" r="AB10">
        <v>0.00000000</v>
      </c>
      <c s="163" r="AC10">
        <v>0.00000000</v>
      </c>
      <c s="163" r="AD10">
        <v>0.00000000</v>
      </c>
      <c s="163" r="AE10">
        <v>0.00000000</v>
      </c>
      <c s="163" r="AF10">
        <v>0.00000000</v>
      </c>
      <c s="163" r="AG10">
        <v>0.00000000</v>
      </c>
      <c s="163" r="AH10">
        <v>0.00000000</v>
      </c>
      <c s="163" r="AI10">
        <v>0.00000000</v>
      </c>
      <c s="163" r="AJ10">
        <v>0.00000000</v>
      </c>
      <c s="163" r="AK10">
        <v>0.00000000</v>
      </c>
      <c s="163" r="AL10">
        <v>0.00000000</v>
      </c>
      <c s="163" r="AM10">
        <v>0.00000000</v>
      </c>
      <c s="163" r="AN10">
        <v>0.00000000</v>
      </c>
      <c s="165" r="AO10">
        <v>0.00000000</v>
      </c>
      <c s="87" r="AP10"/>
      <c s="0" r="AQ10"/>
    </row>
    <row r="11" ht="18.78700000" customHeight="1">
      <c s="0" r="A11"/>
      <c s="166" r="B11" t="s">
        <v>630</v>
      </c>
      <c s="89" r="C11" t="s">
        <v>629</v>
      </c>
      <c s="90" r="D11" t="s">
        <v>631</v>
      </c>
      <c s="167" r="E11"/>
      <c s="168" r="F11"/>
      <c s="169" r="G11"/>
      <c s="91" r="H11">
        <v>-1022840.00000000</v>
      </c>
      <c s="91" r="I11"/>
      <c s="91" r="J11">
        <v>-1022840.00000000</v>
      </c>
      <c s="91" r="K11"/>
      <c s="91" r="L11"/>
      <c s="91" r="M11"/>
      <c s="91" r="N11">
        <v>-1022840.00000000</v>
      </c>
      <c s="91" r="O11"/>
      <c s="91" r="P11"/>
      <c s="91" r="Q11"/>
      <c s="91" r="R11"/>
      <c s="91" r="S11"/>
      <c s="91" r="T11"/>
      <c s="91" r="U11"/>
      <c s="274" r="V11">
        <f>""&amp;B11</f>
      </c>
      <c s="89" r="W11">
        <f>""&amp;C11</f>
      </c>
      <c s="90" r="X11">
        <f>""&amp;D11</f>
      </c>
      <c s="167" r="Y11"/>
      <c s="168" r="Z11"/>
      <c s="169" r="AA11"/>
      <c s="91" r="AB11">
        <v>0.00000000</v>
      </c>
      <c s="91" r="AC11"/>
      <c s="91" r="AD11">
        <v>0.00000000</v>
      </c>
      <c s="91" r="AE11"/>
      <c s="91" r="AF11"/>
      <c s="91" r="AG11"/>
      <c s="91" r="AH11"/>
      <c s="91" r="AI11"/>
      <c s="91" r="AJ11"/>
      <c s="91" r="AK11"/>
      <c s="91" r="AL11"/>
      <c s="91" r="AM11"/>
      <c s="91" r="AN11"/>
      <c s="93" r="AO11"/>
      <c s="113" r="AP11">
        <f>""&amp;D11</f>
      </c>
      <c s="95" r="AQ11"/>
    </row>
    <row r="12" ht="27.65600000" customHeight="1">
      <c s="0" r="A12"/>
      <c s="166" r="B12" t="s">
        <v>632</v>
      </c>
      <c s="89" r="C12" t="s">
        <v>629</v>
      </c>
      <c s="90" r="D12" t="s">
        <v>633</v>
      </c>
      <c s="167" r="E12"/>
      <c s="168" r="F12"/>
      <c s="169" r="G12"/>
      <c s="91" r="H12">
        <v>-1022840.00000000</v>
      </c>
      <c s="91" r="I12"/>
      <c s="91" r="J12">
        <v>-1022840.00000000</v>
      </c>
      <c s="91" r="K12"/>
      <c s="91" r="L12"/>
      <c s="91" r="M12"/>
      <c s="91" r="N12">
        <v>-1022840.00000000</v>
      </c>
      <c s="91" r="O12"/>
      <c s="91" r="P12"/>
      <c s="91" r="Q12"/>
      <c s="91" r="R12"/>
      <c s="91" r="S12"/>
      <c s="91" r="T12"/>
      <c s="91" r="U12"/>
      <c s="170" r="V12">
        <f>""&amp;B12</f>
      </c>
      <c s="89" r="W12">
        <f>""&amp;C12</f>
      </c>
      <c s="90" r="X12">
        <f>""&amp;D12</f>
      </c>
      <c s="167" r="Y12"/>
      <c s="168" r="Z12"/>
      <c s="169" r="AA12"/>
      <c s="91" r="AB12">
        <v>0.00000000</v>
      </c>
      <c s="91" r="AC12"/>
      <c s="91" r="AD12">
        <v>0.00000000</v>
      </c>
      <c s="91" r="AE12"/>
      <c s="91" r="AF12"/>
      <c s="91" r="AG12"/>
      <c s="91" r="AH12"/>
      <c s="91" r="AI12"/>
      <c s="91" r="AJ12"/>
      <c s="91" r="AK12"/>
      <c s="91" r="AL12"/>
      <c s="91" r="AM12"/>
      <c s="91" r="AN12"/>
      <c s="93" r="AO12"/>
      <c s="113" r="AP12">
        <f>""&amp;D12</f>
      </c>
      <c s="95" r="AQ12"/>
    </row>
    <row r="13" ht="27.65600000" customHeight="1">
      <c s="0" r="A13"/>
      <c s="166" r="B13" t="s">
        <v>634</v>
      </c>
      <c s="89" r="C13" t="s">
        <v>629</v>
      </c>
      <c s="90" r="D13" t="s">
        <v>635</v>
      </c>
      <c s="167" r="E13"/>
      <c s="168" r="F13"/>
      <c s="169" r="G13"/>
      <c s="91" r="H13">
        <v>-1022840.00000000</v>
      </c>
      <c s="91" r="I13"/>
      <c s="91" r="J13">
        <v>-1022840.00000000</v>
      </c>
      <c s="91" r="K13"/>
      <c s="91" r="L13"/>
      <c s="91" r="M13"/>
      <c s="91" r="N13">
        <v>-1022840.00000000</v>
      </c>
      <c s="91" r="O13"/>
      <c s="91" r="P13"/>
      <c s="91" r="Q13"/>
      <c s="91" r="R13"/>
      <c s="91" r="S13"/>
      <c s="91" r="T13"/>
      <c s="91" r="U13"/>
      <c s="170" r="V13">
        <f>""&amp;B13</f>
      </c>
      <c s="89" r="W13">
        <f>""&amp;C13</f>
      </c>
      <c s="90" r="X13">
        <f>""&amp;D13</f>
      </c>
      <c s="167" r="Y13"/>
      <c s="168" r="Z13"/>
      <c s="169" r="AA13"/>
      <c s="91" r="AB13">
        <v>0.00000000</v>
      </c>
      <c s="91" r="AC13"/>
      <c s="91" r="AD13">
        <v>0.00000000</v>
      </c>
      <c s="91" r="AE13"/>
      <c s="91" r="AF13"/>
      <c s="91" r="AG13"/>
      <c s="91" r="AH13"/>
      <c s="91" r="AI13"/>
      <c s="91" r="AJ13"/>
      <c s="91" r="AK13"/>
      <c s="91" r="AL13"/>
      <c s="91" r="AM13"/>
      <c s="91" r="AN13"/>
      <c s="93" r="AO13"/>
      <c s="113" r="AP13">
        <f>""&amp;D13</f>
      </c>
      <c s="95" r="AQ13"/>
    </row>
    <row r="14" ht="36.52500000" customHeight="1">
      <c s="0" r="A14"/>
      <c s="263" r="B14" t="s">
        <v>636</v>
      </c>
      <c s="99" r="C14" t="s">
        <v>629</v>
      </c>
      <c s="100" r="D14" t="s">
        <v>637</v>
      </c>
      <c s="244" r="E14"/>
      <c s="245" r="F14"/>
      <c s="246" r="G14"/>
      <c s="91" r="H14">
        <v>-1022840.00000000</v>
      </c>
      <c s="104" r="I14"/>
      <c s="91" r="J14">
        <v>-1022840.00000000</v>
      </c>
      <c s="104" r="K14"/>
      <c s="105" r="L14"/>
      <c s="105" r="M14"/>
      <c s="105" r="N14">
        <v>-1022840.00000000</v>
      </c>
      <c s="105" r="O14"/>
      <c s="105" r="P14"/>
      <c s="105" r="Q14"/>
      <c s="105" r="R14"/>
      <c s="105" r="S14"/>
      <c s="105" r="T14"/>
      <c s="105" r="U14"/>
      <c s="115" r="V14">
        <f>""&amp;B14</f>
      </c>
      <c s="132" r="W14">
        <f>""&amp;C14</f>
      </c>
      <c s="133" r="X14">
        <f>""&amp;D14</f>
      </c>
      <c s="109" r="Y14"/>
      <c s="110" r="Z14"/>
      <c s="111" r="AA14"/>
      <c s="91" r="AB14">
        <v>0.00000000</v>
      </c>
      <c s="104" r="AC14"/>
      <c s="91" r="AD14">
        <v>0.00000000</v>
      </c>
      <c s="104" r="AE14"/>
      <c s="105" r="AF14"/>
      <c s="105" r="AG14"/>
      <c s="105" r="AH14"/>
      <c s="105" r="AI14"/>
      <c s="105" r="AJ14"/>
      <c s="105" r="AK14"/>
      <c s="105" r="AL14"/>
      <c s="105" r="AM14"/>
      <c s="105" r="AN14"/>
      <c s="112" r="AO14"/>
      <c s="113" r="AP14">
        <f>""&amp;D14</f>
      </c>
      <c s="95" r="AQ14"/>
    </row>
    <row r="15" ht="22.50000000" customHeight="1">
      <c s="0" r="A15"/>
      <c s="172" r="B15" t="s">
        <v>638</v>
      </c>
      <c s="173" r="C15" t="s">
        <v>530</v>
      </c>
      <c s="174" r="D15" t="s">
        <v>48</v>
      </c>
      <c s="175" r="E15"/>
      <c s="176" r="F15"/>
      <c s="177" r="G15"/>
      <c s="163" r="H15">
        <v>0.00000000</v>
      </c>
      <c s="163" r="I15">
        <v>0.00000000</v>
      </c>
      <c s="163" r="J15">
        <v>0.00000000</v>
      </c>
      <c s="163" r="K15">
        <v>0.00000000</v>
      </c>
      <c s="163" r="L15">
        <v>0.00000000</v>
      </c>
      <c s="163" r="M15">
        <v>0.00000000</v>
      </c>
      <c s="163" r="N15">
        <v>0.00000000</v>
      </c>
      <c s="163" r="O15">
        <v>0.00000000</v>
      </c>
      <c s="163" r="P15">
        <v>0.00000000</v>
      </c>
      <c s="163" r="Q15">
        <v>0.00000000</v>
      </c>
      <c s="163" r="R15">
        <v>0.00000000</v>
      </c>
      <c s="163" r="S15">
        <v>0.00000000</v>
      </c>
      <c s="163" r="T15">
        <v>0.00000000</v>
      </c>
      <c s="163" r="U15">
        <v>0.00000000</v>
      </c>
      <c s="275" r="V15" t="s">
        <v>638</v>
      </c>
      <c s="173" r="W15" t="s">
        <v>530</v>
      </c>
      <c s="174" r="X15" t="s">
        <v>49</v>
      </c>
      <c s="175" r="Y15"/>
      <c s="176" r="Z15"/>
      <c s="177" r="AA15"/>
      <c s="163" r="AB15">
        <v>0.00000000</v>
      </c>
      <c s="163" r="AC15">
        <v>0.00000000</v>
      </c>
      <c s="163" r="AD15">
        <v>0.00000000</v>
      </c>
      <c s="163" r="AE15">
        <v>0.00000000</v>
      </c>
      <c s="163" r="AF15">
        <v>0.00000000</v>
      </c>
      <c s="163" r="AG15">
        <v>0.00000000</v>
      </c>
      <c s="163" r="AH15">
        <v>0.00000000</v>
      </c>
      <c s="163" r="AI15">
        <v>0.00000000</v>
      </c>
      <c s="163" r="AJ15">
        <v>0.00000000</v>
      </c>
      <c s="163" r="AK15">
        <v>0.00000000</v>
      </c>
      <c s="163" r="AL15">
        <v>0.00000000</v>
      </c>
      <c s="163" r="AM15">
        <v>0.00000000</v>
      </c>
      <c s="163" r="AN15">
        <v>0.00000000</v>
      </c>
      <c s="165" r="AO15">
        <v>0.00000000</v>
      </c>
      <c s="113" r="AP15"/>
      <c s="0" r="AQ15"/>
    </row>
    <row r="16" ht="11.25000000" customHeight="1">
      <c s="0" r="A16"/>
      <c s="276" r="B16"/>
      <c s="179" r="C16"/>
      <c s="180" r="D16"/>
      <c s="258" r="E16"/>
      <c s="259" r="F16"/>
      <c s="260" r="G16"/>
      <c s="184" r="H16"/>
      <c s="185" r="I16"/>
      <c s="184" r="J16"/>
      <c s="185" r="K16"/>
      <c s="185" r="L16"/>
      <c s="185" r="M16"/>
      <c s="185" r="N16"/>
      <c s="185" r="O16"/>
      <c s="185" r="P16"/>
      <c s="185" r="Q16"/>
      <c s="185" r="R16"/>
      <c s="185" r="S16"/>
      <c s="185" r="T16"/>
      <c s="185" r="U16"/>
      <c s="277" r="V16">
        <f>""&amp;B16</f>
      </c>
      <c s="278" r="W16">
        <f>""&amp;C16</f>
      </c>
      <c s="279" r="X16">
        <f>""&amp;D16</f>
      </c>
      <c s="280" r="Y16"/>
      <c s="281" r="Z16"/>
      <c s="282" r="AA16"/>
      <c s="184" r="AB16"/>
      <c s="185" r="AC16"/>
      <c s="184" r="AD16"/>
      <c s="185" r="AE16"/>
      <c s="185" r="AF16"/>
      <c s="185" r="AG16"/>
      <c s="185" r="AH16"/>
      <c s="185" r="AI16"/>
      <c s="185" r="AJ16"/>
      <c s="185" r="AK16"/>
      <c s="185" r="AL16"/>
      <c s="185" r="AM16"/>
      <c s="185" r="AN16"/>
      <c s="188" r="AO16"/>
      <c s="189" r="AP16">
        <f>""&amp;D16</f>
      </c>
      <c s="95" r="AQ16"/>
    </row>
    <row r="17" hidden="1" ht="11.25000000" customHeight="1">
      <c s="0" r="A17"/>
      <c s="190" r="B17"/>
      <c s="191" r="C17"/>
      <c s="192" r="D17"/>
      <c s="193" r="E17"/>
      <c s="194" r="F17"/>
      <c s="195" r="G17"/>
      <c s="184" r="H17"/>
      <c s="184" r="I17"/>
      <c s="184" r="J17"/>
      <c s="184" r="K17"/>
      <c s="184" r="L17"/>
      <c s="184" r="M17"/>
      <c s="184" r="N17"/>
      <c s="184" r="O17"/>
      <c s="184" r="P17"/>
      <c s="184" r="Q17"/>
      <c s="184" r="R17"/>
      <c s="184" r="S17"/>
      <c s="184" r="T17"/>
      <c s="184" r="U17"/>
      <c s="283" r="V17">
        <f>""&amp;B17</f>
      </c>
      <c s="191" r="W17">
        <f>""&amp;C17</f>
      </c>
      <c s="192" r="X17">
        <f>""&amp;D17</f>
      </c>
      <c s="193" r="Y17"/>
      <c s="194" r="Z17"/>
      <c s="195" r="AA17"/>
      <c s="184" r="AB17"/>
      <c s="184" r="AC17"/>
      <c s="184" r="AD17"/>
      <c s="184" r="AE17"/>
      <c s="184" r="AF17"/>
      <c s="184" r="AG17"/>
      <c s="184" r="AH17"/>
      <c s="184" r="AI17"/>
      <c s="184" r="AJ17"/>
      <c s="184" r="AK17"/>
      <c s="184" r="AL17"/>
      <c s="184" r="AM17"/>
      <c s="184" r="AN17"/>
      <c s="197" r="AO17"/>
      <c s="189" r="AP17">
        <f>""&amp;D17</f>
      </c>
      <c s="95" r="AQ17"/>
    </row>
    <row r="18" ht="11.25000000" customHeight="1">
      <c s="0" r="A18"/>
      <c s="172" r="B18" t="s">
        <v>639</v>
      </c>
      <c s="132" r="C18" t="s">
        <v>617</v>
      </c>
      <c s="200" r="D18" t="s">
        <v>640</v>
      </c>
      <c s="201" r="E18"/>
      <c s="202" r="F18"/>
      <c s="203" r="G18"/>
      <c s="163" r="H18">
        <v>30854375.25000000</v>
      </c>
      <c s="163" r="I18">
        <v>0.00000000</v>
      </c>
      <c s="163" r="J18">
        <v>30854375.25000000</v>
      </c>
      <c s="163" r="K18">
        <v>0.00000000</v>
      </c>
      <c s="163" r="L18">
        <v>0.00000000</v>
      </c>
      <c s="163" r="M18">
        <v>0.00000000</v>
      </c>
      <c s="163" r="N18">
        <v>30854375.25000000</v>
      </c>
      <c s="163" r="O18">
        <v>0.00000000</v>
      </c>
      <c s="163" r="P18">
        <v>0.00000000</v>
      </c>
      <c s="163" r="Q18">
        <v>0.00000000</v>
      </c>
      <c s="163" r="R18">
        <v>0.00000000</v>
      </c>
      <c s="163" r="S18">
        <v>0.00000000</v>
      </c>
      <c s="163" r="T18">
        <v>0.00000000</v>
      </c>
      <c s="163" r="U18">
        <v>0.00000000</v>
      </c>
      <c s="164" r="V18" t="s">
        <v>639</v>
      </c>
      <c s="132" r="W18" t="s">
        <v>617</v>
      </c>
      <c s="200" r="X18"/>
      <c s="201" r="Y18"/>
      <c s="202" r="Z18"/>
      <c s="203" r="AA18"/>
      <c s="163" r="AB18">
        <v>-6843955.22000000</v>
      </c>
      <c s="163" r="AC18">
        <v>0.00000000</v>
      </c>
      <c s="163" r="AD18">
        <v>-6843955.22000000</v>
      </c>
      <c s="163" r="AE18">
        <v>0.00000000</v>
      </c>
      <c s="163" r="AF18">
        <v>0.00000000</v>
      </c>
      <c s="163" r="AG18">
        <v>0.00000000</v>
      </c>
      <c s="163" r="AH18">
        <v>-6843955.22000000</v>
      </c>
      <c s="163" r="AI18">
        <v>0.00000000</v>
      </c>
      <c s="163" r="AJ18">
        <v>0.00000000</v>
      </c>
      <c s="163" r="AK18">
        <v>0.00000000</v>
      </c>
      <c s="163" r="AL18">
        <v>0.00000000</v>
      </c>
      <c s="163" r="AM18">
        <v>0.00000000</v>
      </c>
      <c s="163" r="AN18">
        <v>0.00000000</v>
      </c>
      <c s="165" r="AO18">
        <v>0.00000000</v>
      </c>
      <c s="113" r="AP18"/>
      <c s="0" r="AQ18"/>
    </row>
    <row r="19" ht="19.50000000" customHeight="1">
      <c s="0" r="A19"/>
      <c s="198" r="B19" t="s">
        <v>641</v>
      </c>
      <c s="132" r="C19" t="s">
        <v>617</v>
      </c>
      <c s="200" r="D19" t="s">
        <v>642</v>
      </c>
      <c s="201" r="E19"/>
      <c s="202" r="F19"/>
      <c s="203" r="G19"/>
      <c s="163" r="H19">
        <v>30854375.25000000</v>
      </c>
      <c s="163" r="I19">
        <v>0.00000000</v>
      </c>
      <c s="163" r="J19">
        <v>30854375.25000000</v>
      </c>
      <c s="163" r="K19">
        <v>0.00000000</v>
      </c>
      <c s="163" r="L19">
        <v>0.00000000</v>
      </c>
      <c s="163" r="M19">
        <v>0.00000000</v>
      </c>
      <c s="163" r="N19">
        <v>30854375.25000000</v>
      </c>
      <c s="163" r="O19">
        <v>0.00000000</v>
      </c>
      <c s="163" r="P19">
        <v>0.00000000</v>
      </c>
      <c s="163" r="Q19">
        <v>0.00000000</v>
      </c>
      <c s="163" r="R19">
        <v>0.00000000</v>
      </c>
      <c s="163" r="S19">
        <v>0.00000000</v>
      </c>
      <c s="163" r="T19">
        <v>0.00000000</v>
      </c>
      <c s="163" r="U19">
        <v>0.00000000</v>
      </c>
      <c s="199" r="V19" t="s">
        <v>641</v>
      </c>
      <c s="132" r="W19" t="s">
        <v>617</v>
      </c>
      <c s="200" r="X19" t="s">
        <v>642</v>
      </c>
      <c s="201" r="Y19"/>
      <c s="202" r="Z19"/>
      <c s="203" r="AA19"/>
      <c s="163" r="AB19">
        <v>-6843955.22000000</v>
      </c>
      <c s="163" r="AC19">
        <v>0.00000000</v>
      </c>
      <c s="163" r="AD19">
        <v>-6843955.22000000</v>
      </c>
      <c s="163" r="AE19">
        <v>0.00000000</v>
      </c>
      <c s="163" r="AF19">
        <v>0.00000000</v>
      </c>
      <c s="163" r="AG19">
        <v>0.00000000</v>
      </c>
      <c s="163" r="AH19">
        <v>-6843955.22000000</v>
      </c>
      <c s="163" r="AI19">
        <v>0.00000000</v>
      </c>
      <c s="163" r="AJ19">
        <v>0.00000000</v>
      </c>
      <c s="163" r="AK19">
        <v>0.00000000</v>
      </c>
      <c s="163" r="AL19">
        <v>0.00000000</v>
      </c>
      <c s="163" r="AM19">
        <v>0.00000000</v>
      </c>
      <c s="163" r="AN19">
        <v>0.00000000</v>
      </c>
      <c s="165" r="AO19">
        <v>0.00000000</v>
      </c>
      <c s="113" r="AP19"/>
      <c s="0" r="AQ19"/>
    </row>
    <row r="20" hidden="1" ht="15.75000000" customHeight="1">
      <c s="0" r="A20"/>
      <c s="198" r="B20" t="s">
        <v>643</v>
      </c>
      <c s="132" r="C20" t="s">
        <v>617</v>
      </c>
      <c s="200" r="D20" t="s">
        <v>644</v>
      </c>
      <c s="201" r="E20"/>
      <c s="202" r="F20"/>
      <c s="203" r="G20"/>
      <c s="163" r="H20">
        <v>0.00000000</v>
      </c>
      <c s="163" r="I20">
        <v>0.00000000</v>
      </c>
      <c s="163" r="J20">
        <v>0.00000000</v>
      </c>
      <c s="163" r="K20">
        <v>0.00000000</v>
      </c>
      <c s="163" r="L20">
        <v>0.00000000</v>
      </c>
      <c s="163" r="M20">
        <v>0.00000000</v>
      </c>
      <c s="163" r="N20">
        <v>0.00000000</v>
      </c>
      <c s="163" r="O20">
        <v>0.00000000</v>
      </c>
      <c s="163" r="P20">
        <v>0.00000000</v>
      </c>
      <c s="163" r="Q20">
        <v>0.00000000</v>
      </c>
      <c s="163" r="R20">
        <v>0.00000000</v>
      </c>
      <c s="163" r="S20">
        <v>0.00000000</v>
      </c>
      <c s="163" r="T20">
        <v>0.00000000</v>
      </c>
      <c s="163" r="U20">
        <v>0.00000000</v>
      </c>
      <c s="199" r="V20" t="s">
        <v>643</v>
      </c>
      <c s="132" r="W20" t="s">
        <v>617</v>
      </c>
      <c s="200" r="X20" t="s">
        <v>644</v>
      </c>
      <c s="201" r="Y20"/>
      <c s="202" r="Z20"/>
      <c s="203" r="AA20"/>
      <c s="163" r="AB20">
        <v>0.00000000</v>
      </c>
      <c s="163" r="AC20">
        <v>0.00000000</v>
      </c>
      <c s="163" r="AD20">
        <v>0.00000000</v>
      </c>
      <c s="163" r="AE20">
        <v>0.00000000</v>
      </c>
      <c s="163" r="AF20">
        <v>0.00000000</v>
      </c>
      <c s="163" r="AG20">
        <v>0.00000000</v>
      </c>
      <c s="163" r="AH20"/>
      <c s="163" r="AI20"/>
      <c s="163" r="AJ20"/>
      <c s="163" r="AK20"/>
      <c s="163" r="AL20"/>
      <c s="163" r="AM20"/>
      <c s="163" r="AN20"/>
      <c s="165" r="AO20"/>
      <c s="113" r="AP20"/>
      <c s="0" r="AQ20"/>
    </row>
    <row r="21" ht="11.25000000" customHeight="1">
      <c s="0" r="A21"/>
      <c s="198" r="B21"/>
      <c s="132" r="C21" t="s">
        <v>646</v>
      </c>
      <c s="200" r="D21" t="s">
        <v>694</v>
      </c>
      <c s="201" r="E21"/>
      <c s="202" r="F21"/>
      <c s="203" r="G21"/>
      <c s="163" r="H21">
        <v>-263877456.46000000</v>
      </c>
      <c s="163" r="I21">
        <v>0.00000000</v>
      </c>
      <c s="163" r="J21">
        <v>-263877456.46000000</v>
      </c>
      <c s="163" r="K21">
        <v>0.00000000</v>
      </c>
      <c s="163" r="L21">
        <v>0.00000000</v>
      </c>
      <c s="163" r="M21">
        <v>0.00000000</v>
      </c>
      <c s="163" r="N21">
        <v>-263877456.46000000</v>
      </c>
      <c s="163" r="O21">
        <v>0.00000000</v>
      </c>
      <c s="163" r="P21">
        <v>0.00000000</v>
      </c>
      <c s="163" r="Q21">
        <v>0.00000000</v>
      </c>
      <c s="163" r="R21">
        <v>0.00000000</v>
      </c>
      <c s="163" r="S21">
        <v>0.00000000</v>
      </c>
      <c s="163" r="T21">
        <v>0.00000000</v>
      </c>
      <c s="163" r="U21">
        <v>0.00000000</v>
      </c>
      <c s="284" r="V21"/>
      <c s="132" r="W21"/>
      <c s="200" r="X21"/>
      <c s="201" r="Y21"/>
      <c s="202" r="Z21"/>
      <c s="203" r="AA21"/>
      <c s="163" r="AB21">
        <v>-125646526.33000000</v>
      </c>
      <c s="163" r="AC21">
        <v>0.00000000</v>
      </c>
      <c s="163" r="AD21">
        <v>-125646526.33000000</v>
      </c>
      <c s="163" r="AE21">
        <v>0.00000000</v>
      </c>
      <c s="163" r="AF21">
        <v>0.00000000</v>
      </c>
      <c s="163" r="AG21">
        <v>0.00000000</v>
      </c>
      <c s="163" r="AH21">
        <v>-125646526.33000000</v>
      </c>
      <c s="163" r="AI21">
        <v>0.00000000</v>
      </c>
      <c s="163" r="AJ21">
        <v>0.00000000</v>
      </c>
      <c s="163" r="AK21">
        <v>0.00000000</v>
      </c>
      <c s="163" r="AL21">
        <v>0.00000000</v>
      </c>
      <c s="163" r="AM21">
        <v>0.00000000</v>
      </c>
      <c s="163" r="AN21">
        <v>0.00000000</v>
      </c>
      <c s="165" r="AO21">
        <v>0.00000000</v>
      </c>
      <c s="113" r="AP21"/>
      <c s="0" r="AQ21"/>
    </row>
    <row r="22" ht="18.78700000" customHeight="1">
      <c s="0" r="A22"/>
      <c s="166" r="B22" t="s">
        <v>647</v>
      </c>
      <c s="89" r="C22" t="s">
        <v>646</v>
      </c>
      <c s="90" r="D22" t="s">
        <v>640</v>
      </c>
      <c s="167" r="E22"/>
      <c s="168" r="F22"/>
      <c s="169" r="G22"/>
      <c s="91" r="H22">
        <v>-263877456.46000000</v>
      </c>
      <c s="91" r="I22"/>
      <c s="91" r="J22">
        <v>-263877456.46000000</v>
      </c>
      <c s="91" r="K22"/>
      <c s="91" r="L22"/>
      <c s="91" r="M22"/>
      <c s="91" r="N22">
        <v>-263877456.46000000</v>
      </c>
      <c s="91" r="O22"/>
      <c s="91" r="P22"/>
      <c s="91" r="Q22"/>
      <c s="91" r="R22"/>
      <c s="91" r="S22"/>
      <c s="91" r="T22"/>
      <c s="91" r="U22"/>
      <c s="274" r="V22">
        <f>""&amp;B22</f>
      </c>
      <c s="89" r="W22">
        <f>""&amp;C22</f>
      </c>
      <c s="90" r="X22">
        <f>""&amp;D22</f>
      </c>
      <c s="167" r="Y22"/>
      <c s="168" r="Z22"/>
      <c s="169" r="AA22"/>
      <c s="91" r="AB22">
        <v>-125646526.33000000</v>
      </c>
      <c s="91" r="AC22"/>
      <c s="91" r="AD22">
        <v>-125646526.33000000</v>
      </c>
      <c s="91" r="AE22"/>
      <c s="91" r="AF22"/>
      <c s="91" r="AG22"/>
      <c s="91" r="AH22">
        <v>-125646526.33000000</v>
      </c>
      <c s="91" r="AI22"/>
      <c s="91" r="AJ22"/>
      <c s="91" r="AK22"/>
      <c s="91" r="AL22"/>
      <c s="91" r="AM22"/>
      <c s="91" r="AN22"/>
      <c s="93" r="AO22"/>
      <c s="113" r="AP22">
        <f>""&amp;D22</f>
      </c>
      <c s="0" r="AQ22"/>
    </row>
    <row r="23" ht="11.25000000" customHeight="1">
      <c s="0" r="A23"/>
      <c s="166" r="B23" t="s">
        <v>648</v>
      </c>
      <c s="89" r="C23" t="s">
        <v>646</v>
      </c>
      <c s="90" r="D23" t="s">
        <v>649</v>
      </c>
      <c s="167" r="E23"/>
      <c s="168" r="F23"/>
      <c s="169" r="G23"/>
      <c s="91" r="H23">
        <v>-263877456.46000000</v>
      </c>
      <c s="91" r="I23"/>
      <c s="91" r="J23">
        <v>-263877456.46000000</v>
      </c>
      <c s="91" r="K23"/>
      <c s="91" r="L23"/>
      <c s="91" r="M23"/>
      <c s="91" r="N23">
        <v>-263877456.46000000</v>
      </c>
      <c s="91" r="O23"/>
      <c s="91" r="P23"/>
      <c s="91" r="Q23"/>
      <c s="91" r="R23"/>
      <c s="91" r="S23"/>
      <c s="91" r="T23"/>
      <c s="91" r="U23"/>
      <c s="170" r="V23">
        <f>""&amp;B23</f>
      </c>
      <c s="89" r="W23">
        <f>""&amp;C23</f>
      </c>
      <c s="90" r="X23">
        <f>""&amp;D23</f>
      </c>
      <c s="167" r="Y23"/>
      <c s="168" r="Z23"/>
      <c s="169" r="AA23"/>
      <c s="91" r="AB23">
        <v>-125646526.33000000</v>
      </c>
      <c s="91" r="AC23"/>
      <c s="91" r="AD23">
        <v>-125646526.33000000</v>
      </c>
      <c s="91" r="AE23"/>
      <c s="91" r="AF23"/>
      <c s="91" r="AG23"/>
      <c s="91" r="AH23">
        <v>-125646526.33000000</v>
      </c>
      <c s="91" r="AI23"/>
      <c s="91" r="AJ23"/>
      <c s="91" r="AK23"/>
      <c s="91" r="AL23"/>
      <c s="91" r="AM23"/>
      <c s="91" r="AN23"/>
      <c s="93" r="AO23"/>
      <c s="113" r="AP23">
        <f>""&amp;D23</f>
      </c>
      <c s="0" r="AQ23"/>
    </row>
    <row r="24" ht="11.25000000" customHeight="1">
      <c s="0" r="A24"/>
      <c s="166" r="B24" t="s">
        <v>650</v>
      </c>
      <c s="89" r="C24" t="s">
        <v>646</v>
      </c>
      <c s="90" r="D24" t="s">
        <v>651</v>
      </c>
      <c s="167" r="E24"/>
      <c s="168" r="F24"/>
      <c s="169" r="G24"/>
      <c s="91" r="H24">
        <v>-263877456.46000000</v>
      </c>
      <c s="91" r="I24"/>
      <c s="91" r="J24">
        <v>-263877456.46000000</v>
      </c>
      <c s="91" r="K24"/>
      <c s="91" r="L24"/>
      <c s="91" r="M24"/>
      <c s="91" r="N24">
        <v>-263877456.46000000</v>
      </c>
      <c s="91" r="O24"/>
      <c s="91" r="P24"/>
      <c s="91" r="Q24"/>
      <c s="91" r="R24"/>
      <c s="91" r="S24"/>
      <c s="91" r="T24"/>
      <c s="91" r="U24"/>
      <c s="170" r="V24">
        <f>""&amp;B24</f>
      </c>
      <c s="89" r="W24">
        <f>""&amp;C24</f>
      </c>
      <c s="90" r="X24">
        <f>""&amp;D24</f>
      </c>
      <c s="167" r="Y24"/>
      <c s="168" r="Z24"/>
      <c s="169" r="AA24"/>
      <c s="91" r="AB24">
        <v>-125646526.33000000</v>
      </c>
      <c s="91" r="AC24"/>
      <c s="91" r="AD24">
        <v>-125646526.33000000</v>
      </c>
      <c s="91" r="AE24"/>
      <c s="91" r="AF24"/>
      <c s="91" r="AG24"/>
      <c s="91" r="AH24">
        <v>-125646526.33000000</v>
      </c>
      <c s="91" r="AI24"/>
      <c s="91" r="AJ24"/>
      <c s="91" r="AK24"/>
      <c s="91" r="AL24"/>
      <c s="91" r="AM24"/>
      <c s="91" r="AN24"/>
      <c s="93" r="AO24"/>
      <c s="113" r="AP24">
        <f>""&amp;D24</f>
      </c>
      <c s="0" r="AQ24"/>
    </row>
    <row r="25" ht="18.78700000" customHeight="1">
      <c s="0" r="A25"/>
      <c s="166" r="B25" t="s">
        <v>652</v>
      </c>
      <c s="89" r="C25" t="s">
        <v>646</v>
      </c>
      <c s="90" r="D25" t="s">
        <v>653</v>
      </c>
      <c s="167" r="E25"/>
      <c s="168" r="F25"/>
      <c s="169" r="G25"/>
      <c s="91" r="H25">
        <v>-263877456.46000000</v>
      </c>
      <c s="91" r="I25"/>
      <c s="91" r="J25">
        <v>-263877456.46000000</v>
      </c>
      <c s="91" r="K25"/>
      <c s="91" r="L25"/>
      <c s="91" r="M25"/>
      <c s="91" r="N25">
        <v>-263877456.46000000</v>
      </c>
      <c s="91" r="O25"/>
      <c s="91" r="P25"/>
      <c s="91" r="Q25"/>
      <c s="91" r="R25"/>
      <c s="91" r="S25"/>
      <c s="91" r="T25"/>
      <c s="91" r="U25"/>
      <c s="170" r="V25">
        <f>""&amp;B25</f>
      </c>
      <c s="89" r="W25">
        <f>""&amp;C25</f>
      </c>
      <c s="90" r="X25">
        <f>""&amp;D25</f>
      </c>
      <c s="167" r="Y25"/>
      <c s="168" r="Z25"/>
      <c s="169" r="AA25"/>
      <c s="91" r="AB25">
        <v>-125646526.33000000</v>
      </c>
      <c s="91" r="AC25"/>
      <c s="91" r="AD25">
        <v>-125646526.33000000</v>
      </c>
      <c s="91" r="AE25"/>
      <c s="91" r="AF25"/>
      <c s="91" r="AG25"/>
      <c s="91" r="AH25">
        <v>-125646526.33000000</v>
      </c>
      <c s="91" r="AI25"/>
      <c s="91" r="AJ25"/>
      <c s="91" r="AK25"/>
      <c s="91" r="AL25"/>
      <c s="91" r="AM25"/>
      <c s="91" r="AN25"/>
      <c s="93" r="AO25"/>
      <c s="113" r="AP25">
        <f>""&amp;D25</f>
      </c>
      <c s="0" r="AQ25"/>
    </row>
    <row r="26" ht="18.78700000" customHeight="1">
      <c s="0" r="A26"/>
      <c s="285" r="B26" t="s">
        <v>654</v>
      </c>
      <c s="205" r="C26" t="s">
        <v>646</v>
      </c>
      <c s="100" r="D26" t="s">
        <v>655</v>
      </c>
      <c s="130" r="E26"/>
      <c s="206" r="F26"/>
      <c s="131" r="G26"/>
      <c s="91" r="H26">
        <v>-263877456.46000000</v>
      </c>
      <c s="104" r="I26"/>
      <c s="91" r="J26">
        <v>-263877456.46000000</v>
      </c>
      <c s="104" r="K26"/>
      <c s="105" r="L26"/>
      <c s="105" r="M26"/>
      <c s="105" r="N26">
        <v>-263877456.46000000</v>
      </c>
      <c s="105" r="O26"/>
      <c s="105" r="P26"/>
      <c s="105" r="Q26"/>
      <c s="105" r="R26"/>
      <c s="105" r="S26"/>
      <c s="105" r="T26"/>
      <c s="105" r="U26"/>
      <c s="286" r="V26">
        <f>""&amp;B26</f>
      </c>
      <c s="132" r="W26">
        <f>""&amp;C26</f>
      </c>
      <c s="133" r="X26">
        <f>""&amp;D26</f>
      </c>
      <c s="134" r="Y26"/>
      <c s="157" r="Z26"/>
      <c s="135" r="AA26"/>
      <c s="91" r="AB26">
        <v>-125646526.33000000</v>
      </c>
      <c s="104" r="AC26"/>
      <c s="91" r="AD26">
        <v>-125646526.33000000</v>
      </c>
      <c s="104" r="AE26"/>
      <c s="105" r="AF26"/>
      <c s="105" r="AG26"/>
      <c s="105" r="AH26">
        <v>-125646526.33000000</v>
      </c>
      <c s="105" r="AI26"/>
      <c s="105" r="AJ26"/>
      <c s="105" r="AK26"/>
      <c s="105" r="AL26"/>
      <c s="105" r="AM26"/>
      <c s="105" r="AN26"/>
      <c s="112" r="AO26"/>
      <c s="113" r="AP26">
        <f>""&amp;D26</f>
      </c>
      <c s="0" r="AQ26"/>
    </row>
    <row r="27" ht="11.25000000" customHeight="1">
      <c s="0" r="A27"/>
      <c s="198" r="B27"/>
      <c s="132" r="C27" t="s">
        <v>657</v>
      </c>
      <c s="200" r="D27" t="s">
        <v>694</v>
      </c>
      <c s="201" r="E27"/>
      <c s="202" r="F27"/>
      <c s="203" r="G27"/>
      <c s="163" r="H27">
        <v>294731831.71000000</v>
      </c>
      <c s="163" r="I27">
        <v>0.00000000</v>
      </c>
      <c s="163" r="J27">
        <v>294731831.71000000</v>
      </c>
      <c s="163" r="K27">
        <v>0.00000000</v>
      </c>
      <c s="163" r="L27">
        <v>0.00000000</v>
      </c>
      <c s="163" r="M27">
        <v>0.00000000</v>
      </c>
      <c s="163" r="N27">
        <v>294731831.71000000</v>
      </c>
      <c s="163" r="O27">
        <v>0.00000000</v>
      </c>
      <c s="163" r="P27">
        <v>0.00000000</v>
      </c>
      <c s="163" r="Q27">
        <v>0.00000000</v>
      </c>
      <c s="163" r="R27">
        <v>0.00000000</v>
      </c>
      <c s="163" r="S27">
        <v>0.00000000</v>
      </c>
      <c s="163" r="T27">
        <v>0.00000000</v>
      </c>
      <c s="163" r="U27">
        <v>0.00000000</v>
      </c>
      <c s="284" r="V27"/>
      <c s="132" r="W27"/>
      <c s="200" r="X27"/>
      <c s="201" r="Y27"/>
      <c s="202" r="Z27"/>
      <c s="203" r="AA27"/>
      <c s="163" r="AB27">
        <v>118802571.11000000</v>
      </c>
      <c s="163" r="AC27">
        <v>0.00000000</v>
      </c>
      <c s="163" r="AD27">
        <v>118802571.11000000</v>
      </c>
      <c s="163" r="AE27">
        <v>0.00000000</v>
      </c>
      <c s="163" r="AF27">
        <v>0.00000000</v>
      </c>
      <c s="163" r="AG27">
        <v>0.00000000</v>
      </c>
      <c s="163" r="AH27">
        <v>118802571.11000000</v>
      </c>
      <c s="163" r="AI27">
        <v>0.00000000</v>
      </c>
      <c s="163" r="AJ27">
        <v>0.00000000</v>
      </c>
      <c s="163" r="AK27">
        <v>0.00000000</v>
      </c>
      <c s="163" r="AL27">
        <v>0.00000000</v>
      </c>
      <c s="163" r="AM27">
        <v>0.00000000</v>
      </c>
      <c s="163" r="AN27">
        <v>0.00000000</v>
      </c>
      <c s="165" r="AO27">
        <v>0.00000000</v>
      </c>
      <c s="113" r="AP27"/>
      <c s="0" r="AQ27"/>
    </row>
    <row r="28" ht="18.78700000" customHeight="1">
      <c s="0" r="A28"/>
      <c s="166" r="B28" t="s">
        <v>647</v>
      </c>
      <c s="89" r="C28" t="s">
        <v>657</v>
      </c>
      <c s="90" r="D28" t="s">
        <v>640</v>
      </c>
      <c s="167" r="E28"/>
      <c s="168" r="F28"/>
      <c s="169" r="G28"/>
      <c s="91" r="H28">
        <v>294731831.71000000</v>
      </c>
      <c s="91" r="I28"/>
      <c s="91" r="J28">
        <v>294731831.71000000</v>
      </c>
      <c s="91" r="K28"/>
      <c s="91" r="L28"/>
      <c s="91" r="M28"/>
      <c s="91" r="N28">
        <v>294731831.71000000</v>
      </c>
      <c s="91" r="O28"/>
      <c s="91" r="P28"/>
      <c s="91" r="Q28"/>
      <c s="91" r="R28"/>
      <c s="91" r="S28"/>
      <c s="91" r="T28"/>
      <c s="91" r="U28"/>
      <c s="274" r="V28">
        <f>""&amp;B28</f>
      </c>
      <c s="89" r="W28">
        <f>""&amp;C28</f>
      </c>
      <c s="90" r="X28">
        <f>""&amp;D28</f>
      </c>
      <c s="167" r="Y28"/>
      <c s="168" r="Z28"/>
      <c s="169" r="AA28"/>
      <c s="91" r="AB28">
        <v>118802571.11000000</v>
      </c>
      <c s="91" r="AC28"/>
      <c s="91" r="AD28">
        <v>118802571.11000000</v>
      </c>
      <c s="91" r="AE28"/>
      <c s="91" r="AF28"/>
      <c s="91" r="AG28"/>
      <c s="91" r="AH28">
        <v>118802571.11000000</v>
      </c>
      <c s="91" r="AI28"/>
      <c s="91" r="AJ28"/>
      <c s="91" r="AK28"/>
      <c s="91" r="AL28"/>
      <c s="91" r="AM28"/>
      <c s="91" r="AN28"/>
      <c s="93" r="AO28"/>
      <c s="113" r="AP28">
        <f>""&amp;D28</f>
      </c>
      <c s="0" r="AQ28"/>
    </row>
    <row r="29" ht="11.25000000" customHeight="1">
      <c s="0" r="A29"/>
      <c s="166" r="B29" t="s">
        <v>658</v>
      </c>
      <c s="89" r="C29" t="s">
        <v>657</v>
      </c>
      <c s="90" r="D29" t="s">
        <v>659</v>
      </c>
      <c s="167" r="E29"/>
      <c s="168" r="F29"/>
      <c s="169" r="G29"/>
      <c s="91" r="H29">
        <v>294731831.71000000</v>
      </c>
      <c s="91" r="I29"/>
      <c s="91" r="J29">
        <v>294731831.71000000</v>
      </c>
      <c s="91" r="K29"/>
      <c s="91" r="L29"/>
      <c s="91" r="M29"/>
      <c s="91" r="N29">
        <v>294731831.71000000</v>
      </c>
      <c s="91" r="O29"/>
      <c s="91" r="P29"/>
      <c s="91" r="Q29"/>
      <c s="91" r="R29"/>
      <c s="91" r="S29"/>
      <c s="91" r="T29"/>
      <c s="91" r="U29"/>
      <c s="170" r="V29">
        <f>""&amp;B29</f>
      </c>
      <c s="89" r="W29">
        <f>""&amp;C29</f>
      </c>
      <c s="90" r="X29">
        <f>""&amp;D29</f>
      </c>
      <c s="167" r="Y29"/>
      <c s="168" r="Z29"/>
      <c s="169" r="AA29"/>
      <c s="91" r="AB29">
        <v>118802571.11000000</v>
      </c>
      <c s="91" r="AC29"/>
      <c s="91" r="AD29">
        <v>118802571.11000000</v>
      </c>
      <c s="91" r="AE29"/>
      <c s="91" r="AF29"/>
      <c s="91" r="AG29"/>
      <c s="91" r="AH29">
        <v>118802571.11000000</v>
      </c>
      <c s="91" r="AI29"/>
      <c s="91" r="AJ29"/>
      <c s="91" r="AK29"/>
      <c s="91" r="AL29"/>
      <c s="91" r="AM29"/>
      <c s="91" r="AN29"/>
      <c s="93" r="AO29"/>
      <c s="113" r="AP29">
        <f>""&amp;D29</f>
      </c>
      <c s="0" r="AQ29"/>
    </row>
    <row r="30" ht="11.25000000" customHeight="1">
      <c s="0" r="A30"/>
      <c s="166" r="B30" t="s">
        <v>660</v>
      </c>
      <c s="89" r="C30" t="s">
        <v>657</v>
      </c>
      <c s="90" r="D30" t="s">
        <v>661</v>
      </c>
      <c s="167" r="E30"/>
      <c s="168" r="F30"/>
      <c s="169" r="G30"/>
      <c s="91" r="H30">
        <v>294731831.71000000</v>
      </c>
      <c s="91" r="I30"/>
      <c s="91" r="J30">
        <v>294731831.71000000</v>
      </c>
      <c s="91" r="K30"/>
      <c s="91" r="L30"/>
      <c s="91" r="M30"/>
      <c s="91" r="N30">
        <v>294731831.71000000</v>
      </c>
      <c s="91" r="O30"/>
      <c s="91" r="P30"/>
      <c s="91" r="Q30"/>
      <c s="91" r="R30"/>
      <c s="91" r="S30"/>
      <c s="91" r="T30"/>
      <c s="91" r="U30"/>
      <c s="170" r="V30">
        <f>""&amp;B30</f>
      </c>
      <c s="89" r="W30">
        <f>""&amp;C30</f>
      </c>
      <c s="90" r="X30">
        <f>""&amp;D30</f>
      </c>
      <c s="167" r="Y30"/>
      <c s="168" r="Z30"/>
      <c s="169" r="AA30"/>
      <c s="91" r="AB30">
        <v>118802571.11000000</v>
      </c>
      <c s="91" r="AC30"/>
      <c s="91" r="AD30">
        <v>118802571.11000000</v>
      </c>
      <c s="91" r="AE30"/>
      <c s="91" r="AF30"/>
      <c s="91" r="AG30"/>
      <c s="91" r="AH30">
        <v>118802571.11000000</v>
      </c>
      <c s="91" r="AI30"/>
      <c s="91" r="AJ30"/>
      <c s="91" r="AK30"/>
      <c s="91" r="AL30"/>
      <c s="91" r="AM30"/>
      <c s="91" r="AN30"/>
      <c s="93" r="AO30"/>
      <c s="113" r="AP30">
        <f>""&amp;D30</f>
      </c>
      <c s="0" r="AQ30"/>
    </row>
    <row r="31" ht="18.78700000" customHeight="1">
      <c s="0" r="A31"/>
      <c s="166" r="B31" t="s">
        <v>662</v>
      </c>
      <c s="89" r="C31" t="s">
        <v>657</v>
      </c>
      <c s="90" r="D31" t="s">
        <v>663</v>
      </c>
      <c s="167" r="E31"/>
      <c s="168" r="F31"/>
      <c s="169" r="G31"/>
      <c s="91" r="H31">
        <v>294731831.71000000</v>
      </c>
      <c s="91" r="I31"/>
      <c s="91" r="J31">
        <v>294731831.71000000</v>
      </c>
      <c s="91" r="K31"/>
      <c s="91" r="L31"/>
      <c s="91" r="M31"/>
      <c s="91" r="N31">
        <v>294731831.71000000</v>
      </c>
      <c s="91" r="O31"/>
      <c s="91" r="P31"/>
      <c s="91" r="Q31"/>
      <c s="91" r="R31"/>
      <c s="91" r="S31"/>
      <c s="91" r="T31"/>
      <c s="91" r="U31"/>
      <c s="170" r="V31">
        <f>""&amp;B31</f>
      </c>
      <c s="89" r="W31">
        <f>""&amp;C31</f>
      </c>
      <c s="90" r="X31">
        <f>""&amp;D31</f>
      </c>
      <c s="167" r="Y31"/>
      <c s="168" r="Z31"/>
      <c s="169" r="AA31"/>
      <c s="91" r="AB31">
        <v>118802571.11000000</v>
      </c>
      <c s="91" r="AC31"/>
      <c s="91" r="AD31">
        <v>118802571.11000000</v>
      </c>
      <c s="91" r="AE31"/>
      <c s="91" r="AF31"/>
      <c s="91" r="AG31"/>
      <c s="91" r="AH31">
        <v>118802571.11000000</v>
      </c>
      <c s="91" r="AI31"/>
      <c s="91" r="AJ31"/>
      <c s="91" r="AK31"/>
      <c s="91" r="AL31"/>
      <c s="91" r="AM31"/>
      <c s="91" r="AN31"/>
      <c s="93" r="AO31"/>
      <c s="113" r="AP31">
        <f>""&amp;D31</f>
      </c>
      <c s="0" r="AQ31"/>
    </row>
    <row r="32" ht="18.78700000" customHeight="1">
      <c s="0" r="A32"/>
      <c s="287" r="B32" t="s">
        <v>664</v>
      </c>
      <c s="205" r="C32" t="s">
        <v>657</v>
      </c>
      <c s="100" r="D32" t="s">
        <v>665</v>
      </c>
      <c s="130" r="E32"/>
      <c s="206" r="F32"/>
      <c s="131" r="G32"/>
      <c s="91" r="H32">
        <v>294731831.71000000</v>
      </c>
      <c s="104" r="I32"/>
      <c s="91" r="J32">
        <v>294731831.71000000</v>
      </c>
      <c s="104" r="K32"/>
      <c s="288" r="L32"/>
      <c s="288" r="M32"/>
      <c s="105" r="N32">
        <v>294731831.71000000</v>
      </c>
      <c s="105" r="O32"/>
      <c s="105" r="P32"/>
      <c s="105" r="Q32"/>
      <c s="105" r="R32"/>
      <c s="105" r="S32"/>
      <c s="105" r="T32"/>
      <c s="105" r="U32"/>
      <c s="289" r="V32">
        <f>""&amp;B32</f>
      </c>
      <c s="132" r="W32">
        <f>""&amp;C32</f>
      </c>
      <c s="133" r="X32">
        <f>""&amp;D32</f>
      </c>
      <c s="134" r="Y32"/>
      <c s="157" r="Z32"/>
      <c s="135" r="AA32"/>
      <c s="91" r="AB32">
        <v>118802571.11000000</v>
      </c>
      <c s="104" r="AC32"/>
      <c s="91" r="AD32">
        <v>118802571.11000000</v>
      </c>
      <c s="104" r="AE32"/>
      <c s="105" r="AF32"/>
      <c s="105" r="AG32"/>
      <c s="105" r="AH32">
        <v>118802571.11000000</v>
      </c>
      <c s="105" r="AI32"/>
      <c s="105" r="AJ32"/>
      <c s="105" r="AK32"/>
      <c s="105" r="AL32"/>
      <c s="105" r="AM32"/>
      <c s="105" r="AN32"/>
      <c s="112" r="AO32"/>
      <c s="113" r="AP32">
        <f>""&amp;D32</f>
      </c>
      <c s="0" r="AQ32"/>
    </row>
    <row r="33" ht="15.00000000" customHeight="1">
      <c s="0" r="A33"/>
      <c s="212" r="B33"/>
      <c s="32" r="C33"/>
      <c s="32" r="D33"/>
      <c s="32" r="E33"/>
      <c s="32" r="F33"/>
      <c s="32" r="G33"/>
      <c s="32" r="H33"/>
      <c s="32" r="I33"/>
      <c s="32" r="J33"/>
      <c s="32" r="K33"/>
      <c s="32" r="L33"/>
      <c s="32" r="M33"/>
      <c s="32" r="N33"/>
      <c s="32" r="O33"/>
      <c s="32" r="P33"/>
      <c s="32" r="Q33"/>
      <c s="32" r="R33"/>
      <c s="32" r="S33"/>
      <c s="32" r="T33"/>
      <c s="32" r="U33"/>
      <c s="212" r="V33"/>
      <c s="32" r="W33"/>
      <c s="32" r="X33"/>
      <c s="32" r="Y33"/>
      <c s="32" r="Z33"/>
      <c s="32" r="AA33"/>
      <c s="32" r="AB33"/>
      <c s="32" r="AC33"/>
      <c s="32" r="AD33"/>
      <c s="32" r="AE33"/>
      <c s="32" r="AF33"/>
      <c s="32" r="AG33"/>
      <c s="32" r="AH33"/>
      <c s="32" r="AI33"/>
      <c s="32" r="AJ33"/>
      <c s="32" r="AK33"/>
      <c s="32" r="AL33"/>
      <c s="32" r="AM33"/>
      <c s="32" r="AN33"/>
      <c s="32" r="AO33"/>
      <c s="120" r="AP33"/>
      <c s="120" r="AQ33"/>
    </row>
  </sheetData>
  <mergeCells count="87">
    <mergeCell ref="AB4:AO4"/>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B4:B6"/>
    <mergeCell ref="C4:C6"/>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4:G6"/>
    <mergeCell ref="D7:G7"/>
    <mergeCell ref="D8:G8"/>
    <mergeCell ref="D9:G10"/>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V6"/>
    <mergeCell ref="W4:W6"/>
    <mergeCell ref="X10:AA10"/>
    <mergeCell ref="X11:AA11"/>
    <mergeCell ref="X12:AA12"/>
    <mergeCell ref="X13:AA13"/>
    <mergeCell ref="X14:AA14"/>
    <mergeCell ref="X15:AA15"/>
    <mergeCell ref="X16:AA16"/>
    <mergeCell ref="X17:AA17"/>
    <mergeCell ref="X18:AA18"/>
    <mergeCell ref="X19:AA19"/>
    <mergeCell ref="X20:AA20"/>
    <mergeCell ref="X21:AA21"/>
    <mergeCell ref="X22:AA22"/>
    <mergeCell ref="X23:AA23"/>
    <mergeCell ref="X24:AA24"/>
    <mergeCell ref="X25:AA25"/>
    <mergeCell ref="X26:AA26"/>
    <mergeCell ref="X27:AA27"/>
    <mergeCell ref="X28:AA28"/>
    <mergeCell ref="X29:AA29"/>
    <mergeCell ref="X30:AA30"/>
    <mergeCell ref="X31:AA31"/>
    <mergeCell ref="X32:AA32"/>
    <mergeCell ref="X4:AA6"/>
    <mergeCell ref="X7:AA7"/>
    <mergeCell ref="X8:AA8"/>
    <mergeCell ref="X9:AA9"/>
  </mergeCells>
  <pageMargins left="0.70866141" top="0.74803149" right="0.70866141" bottom="0.74803149" footer="0.31496062" header="0.31496062"/>
  <pageSetup paperSize="9" orientation="landscape" scale="43"/>
  <headerFooter alignWithMargins="0" scaleWithDoc="1"/>
  <colBreaks count="1" manualBreakCount="1">
    <brk id="21" man="1" max="1048575"/>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dimension ref="A1:O156"/>
  <sheetViews>
    <sheetView workbookViewId="0" tabSelected="1"/>
  </sheetViews>
  <cols>
    <col width="0.85546875" customWidth="1" min="1" max="1"/>
    <col width="6.42578125" customWidth="1" min="2" max="2"/>
    <col width="48.42578125" customWidth="1" min="3" max="3"/>
    <col width="5.42578125" customWidth="1" min="4" max="4"/>
    <col width="18.57031250" customWidth="1" min="5" max="5"/>
    <col width="18.57031250" customWidth="1" min="6" max="6"/>
    <col width="18.57031250" customWidth="1" min="7" max="7"/>
    <col width="18.57031250" customWidth="1" min="8" max="8"/>
    <col width="18.57031250" customWidth="1" min="9" max="9"/>
    <col width="18.57031250" customWidth="1" min="10" max="10"/>
    <col width="18.57031250" customWidth="1" min="11" max="11"/>
    <col width="18.57031250" customWidth="1" min="12" max="12"/>
    <col width="18.57031250" customWidth="1" min="13" max="13"/>
    <col width="18.57031250" customWidth="1" min="14" max="14"/>
    <col width="18.57031250" customWidth="1" min="15" max="15"/>
  </cols>
  <sheetData>
    <row r="1" ht="5.10000000" customHeight="1">
      <c s="0" r="A1"/>
      <c s="0" r="B1"/>
      <c s="0" r="C1"/>
      <c s="0" r="D1"/>
      <c s="0" r="E1"/>
      <c s="0" r="F1"/>
      <c s="0" r="G1"/>
      <c s="0" r="H1"/>
      <c s="0" r="I1"/>
      <c s="0" r="J1"/>
      <c s="0" r="K1"/>
      <c s="0" r="L1"/>
      <c s="0" r="M1"/>
      <c s="0" r="N1"/>
      <c s="0" r="O1"/>
    </row>
    <row r="2" ht="15.00000000" customHeight="1">
      <c s="0" r="A2"/>
      <c s="290" r="B2" t="s">
        <v>695</v>
      </c>
      <c s="290" r="C2"/>
      <c s="121" r="D2"/>
      <c s="0" r="E2"/>
      <c s="0" r="F2"/>
      <c s="121" r="G2"/>
      <c s="121" r="H2"/>
      <c s="121" r="I2"/>
      <c s="121" r="J2"/>
      <c s="121" r="K2"/>
      <c s="121" r="L2"/>
      <c s="121" r="M2"/>
      <c s="121" r="N2"/>
      <c s="27" r="O2" t="s">
        <v>696</v>
      </c>
    </row>
    <row r="3" ht="9.00000000" customHeight="1">
      <c s="0" r="A3"/>
      <c s="291" r="B3"/>
      <c s="291" r="C3"/>
      <c s="291" r="D3"/>
      <c s="291" r="E3"/>
      <c s="291" r="F3"/>
      <c s="291" r="G3"/>
      <c s="291" r="H3"/>
      <c s="291" r="I3"/>
      <c s="291" r="J3"/>
      <c s="291" r="K3"/>
      <c s="291" r="L3"/>
      <c s="291" r="M3"/>
      <c s="291" r="N3"/>
      <c s="291" r="O3"/>
    </row>
    <row r="4" ht="11.25000000" customHeight="1">
      <c s="0" r="A4"/>
      <c s="292" r="B4"/>
      <c s="65" r="C4" t="s">
        <v>26</v>
      </c>
      <c s="65" r="D4" t="s">
        <v>697</v>
      </c>
      <c s="293" r="E4" t="s">
        <v>698</v>
      </c>
      <c s="294" r="F4"/>
      <c s="295" r="G4"/>
      <c s="295" r="H4"/>
      <c s="295" r="I4"/>
      <c s="295" r="J4"/>
      <c s="295" r="K4"/>
      <c s="295" r="L4"/>
      <c s="295" r="M4"/>
      <c s="296" r="N4"/>
      <c s="297" r="O4" t="s">
        <v>699</v>
      </c>
    </row>
    <row r="5" ht="67.50000000" customHeight="1">
      <c s="0" r="A5"/>
      <c s="298" r="B5"/>
      <c s="65" r="C5"/>
      <c s="65" r="D5"/>
      <c s="64" r="E5" t="s">
        <v>35</v>
      </c>
      <c s="65" r="F5" t="s">
        <v>36</v>
      </c>
      <c s="65" r="G5" t="s">
        <v>700</v>
      </c>
      <c s="65" r="H5" t="s">
        <v>701</v>
      </c>
      <c s="65" r="I5" t="s">
        <v>39</v>
      </c>
      <c s="65" r="J5" t="s">
        <v>40</v>
      </c>
      <c s="65" r="K5" t="s">
        <v>41</v>
      </c>
      <c s="65" r="L5" t="s">
        <v>42</v>
      </c>
      <c s="65" r="M5" t="s">
        <v>43</v>
      </c>
      <c s="64" r="N5" t="s">
        <v>702</v>
      </c>
      <c s="238" r="O5"/>
    </row>
    <row r="6" ht="12.00000000" customHeight="1">
      <c s="0" r="A6"/>
      <c s="299" r="B6"/>
      <c s="76" r="C6">
        <v>1</v>
      </c>
      <c s="72" r="D6">
        <v>2</v>
      </c>
      <c s="72" r="E6" t="s">
        <v>3</v>
      </c>
      <c s="72" r="F6">
        <v>4</v>
      </c>
      <c s="72" r="G6">
        <v>5</v>
      </c>
      <c s="72" r="H6" t="s">
        <v>703</v>
      </c>
      <c s="72" r="I6" t="s">
        <v>704</v>
      </c>
      <c s="72" r="J6" t="s">
        <v>705</v>
      </c>
      <c s="72" r="K6" t="s">
        <v>706</v>
      </c>
      <c s="72" r="L6" t="s">
        <v>707</v>
      </c>
      <c s="72" r="M6" t="s">
        <v>708</v>
      </c>
      <c s="72" r="N6" t="s">
        <v>709</v>
      </c>
      <c s="73" r="O6" t="s">
        <v>710</v>
      </c>
    </row>
    <row r="7" ht="15.00000000" customHeight="1">
      <c s="0" r="A7"/>
      <c s="299" r="B7"/>
      <c s="300" r="C7" t="s">
        <v>711</v>
      </c>
      <c s="301" r="D7" t="s">
        <v>712</v>
      </c>
      <c s="302" r="E7">
        <f>E8+E18+E32+E42+E56+E66+E80+E90+E104+E114</f>
      </c>
      <c s="302" r="F7">
        <f>F8+F18+F32+F42+F56+F66+F80+F90+F104+F114</f>
      </c>
      <c s="302" r="G7">
        <f>G8+G18+G32+G42+G56+G66+G80+G90+G104+G114</f>
      </c>
      <c s="302" r="H7">
        <f>H8+H18+H32+H42+H56+H66+H80+H90+H104+H114</f>
      </c>
      <c s="302" r="I7">
        <f>I8+I18+I32+I42+I56+I66+I80+I90+I104+I114</f>
      </c>
      <c s="302" r="J7">
        <f>J8+J18+J32+J42+J56+J66+J80+J90+J104+J114</f>
      </c>
      <c s="302" r="K7">
        <f>K8+K18+K32+K42+K56+K66+K80+K90+K104+K114</f>
      </c>
      <c s="302" r="L7">
        <f>L8+L18+L32+L42+L56+L66+L80+L90+L104+L114</f>
      </c>
      <c s="302" r="M7">
        <f>M8+M18+M32+M42+M56+M66+M80+M90+M104+M114</f>
      </c>
      <c s="302" r="N7">
        <f>N8+N18+N32+N42+N56+N66+N80+N90+N104+N114</f>
      </c>
      <c s="303" r="O7">
        <f>SUM(E7:N7)</f>
      </c>
    </row>
    <row r="8" ht="15.00000000" customHeight="1">
      <c s="0" r="A8"/>
      <c s="299" r="B8"/>
      <c s="304" r="C8" t="s">
        <v>713</v>
      </c>
      <c s="305" r="D8" t="s">
        <v>714</v>
      </c>
      <c s="306" r="E8">
        <f>SUM(E9:E17)</f>
      </c>
      <c s="306" r="F8">
        <f>SUM(F9:F17)</f>
      </c>
      <c s="306" r="G8">
        <f>SUM(G9:G17)</f>
      </c>
      <c s="306" r="H8">
        <f>SUM(H9:H17)</f>
      </c>
      <c s="306" r="I8">
        <f>SUM(I9:I17)</f>
      </c>
      <c s="306" r="J8">
        <f>SUM(J9:J17)</f>
      </c>
      <c s="306" r="K8">
        <f>SUM(K9:K17)</f>
      </c>
      <c s="306" r="L8">
        <f>SUM(L9:L17)</f>
      </c>
      <c s="306" r="M8">
        <f>SUM(M9:M17)</f>
      </c>
      <c s="306" r="N8">
        <f>SUM(N9:N17)</f>
      </c>
      <c s="307" r="O8">
        <f>SUM(E8:N8)</f>
      </c>
    </row>
    <row r="9" ht="22.50000000" customHeight="1">
      <c s="0" r="A9"/>
      <c s="308" r="B9"/>
      <c s="309" r="C9" t="s">
        <v>715</v>
      </c>
      <c s="132" r="D9" t="s">
        <v>716</v>
      </c>
      <c s="158" r="E9"/>
      <c s="105" r="F9"/>
      <c s="105" r="G9"/>
      <c s="105" r="H9"/>
      <c s="105" r="I9"/>
      <c s="105" r="J9"/>
      <c s="105" r="K9"/>
      <c s="105" r="L9"/>
      <c s="105" r="M9"/>
      <c s="105" r="N9"/>
      <c s="310" r="O9">
        <f>SUM(E9:N9)</f>
      </c>
    </row>
    <row r="10" ht="15.00000000" customHeight="1">
      <c s="0" r="A10"/>
      <c s="299" r="B10"/>
      <c s="309" r="C10" t="s">
        <v>717</v>
      </c>
      <c s="132" r="D10" t="s">
        <v>718</v>
      </c>
      <c s="158" r="E10"/>
      <c s="105" r="F10"/>
      <c s="105" r="G10"/>
      <c s="105" r="H10"/>
      <c s="105" r="I10"/>
      <c s="105" r="J10"/>
      <c s="105" r="K10"/>
      <c s="105" r="L10"/>
      <c s="105" r="M10"/>
      <c s="105" r="N10"/>
      <c s="310" r="O10">
        <f>SUM(E10:N10)</f>
      </c>
    </row>
    <row r="11" ht="15.00000000" customHeight="1">
      <c s="0" r="A11"/>
      <c s="299" r="B11"/>
      <c s="309" r="C11" t="s">
        <v>719</v>
      </c>
      <c s="132" r="D11" t="s">
        <v>720</v>
      </c>
      <c s="158" r="E11"/>
      <c s="105" r="F11"/>
      <c s="105" r="G11"/>
      <c s="105" r="H11"/>
      <c s="105" r="I11"/>
      <c s="105" r="J11"/>
      <c s="105" r="K11"/>
      <c s="105" r="L11"/>
      <c s="105" r="M11"/>
      <c s="105" r="N11"/>
      <c s="310" r="O11">
        <f>SUM(E11:N11)</f>
      </c>
    </row>
    <row r="12" ht="15.00000000" customHeight="1">
      <c s="0" r="A12"/>
      <c s="299" r="B12"/>
      <c s="309" r="C12" t="s">
        <v>721</v>
      </c>
      <c s="132" r="D12" t="s">
        <v>722</v>
      </c>
      <c s="158" r="E12"/>
      <c s="105" r="F12"/>
      <c s="105" r="G12"/>
      <c s="105" r="H12"/>
      <c s="105" r="I12"/>
      <c s="105" r="J12"/>
      <c s="105" r="K12"/>
      <c s="105" r="L12"/>
      <c s="105" r="M12"/>
      <c s="105" r="N12"/>
      <c s="310" r="O12">
        <f>SUM(E12:N12)</f>
      </c>
    </row>
    <row r="13" ht="15.00000000" customHeight="1">
      <c s="0" r="A13"/>
      <c s="311" r="B13"/>
      <c s="309" r="C13" t="s">
        <v>723</v>
      </c>
      <c s="132" r="D13" t="s">
        <v>724</v>
      </c>
      <c s="158" r="E13"/>
      <c s="105" r="F13"/>
      <c s="105" r="G13"/>
      <c s="105" r="H13"/>
      <c s="105" r="I13"/>
      <c s="105" r="J13"/>
      <c s="105" r="K13"/>
      <c s="105" r="L13"/>
      <c s="105" r="M13"/>
      <c s="105" r="N13"/>
      <c s="310" r="O13">
        <f>SUM(E13:N13)</f>
      </c>
    </row>
    <row r="14" ht="33.75000000" customHeight="1">
      <c s="0" r="A14"/>
      <c s="311" r="B14"/>
      <c s="309" r="C14" t="s">
        <v>725</v>
      </c>
      <c s="132" r="D14" t="s">
        <v>726</v>
      </c>
      <c s="158" r="E14"/>
      <c s="105" r="F14"/>
      <c s="105" r="G14"/>
      <c s="105" r="H14"/>
      <c s="105" r="I14"/>
      <c s="105" r="J14"/>
      <c s="105" r="K14"/>
      <c s="105" r="L14"/>
      <c s="105" r="M14"/>
      <c s="105" r="N14"/>
      <c s="310" r="O14">
        <f>SUM(E14:N14)</f>
      </c>
    </row>
    <row r="15" ht="22.50000000" customHeight="1">
      <c s="0" r="A15"/>
      <c s="308" r="B15" t="s">
        <v>727</v>
      </c>
      <c s="309" r="C15" t="s">
        <v>728</v>
      </c>
      <c s="132" r="D15" t="s">
        <v>729</v>
      </c>
      <c s="158" r="E15"/>
      <c s="105" r="F15"/>
      <c s="105" r="G15"/>
      <c s="105" r="H15"/>
      <c s="105" r="I15"/>
      <c s="105" r="J15"/>
      <c s="105" r="K15"/>
      <c s="105" r="L15"/>
      <c s="105" r="M15"/>
      <c s="158" r="N15"/>
      <c s="310" r="O15">
        <f>SUM(E15:N15)</f>
      </c>
    </row>
    <row r="16" ht="15.00000000" customHeight="1">
      <c s="0" r="A16"/>
      <c s="308" r="B16" t="s">
        <v>730</v>
      </c>
      <c s="309" r="C16" t="s">
        <v>731</v>
      </c>
      <c s="132" r="D16" t="s">
        <v>732</v>
      </c>
      <c s="158" r="E16"/>
      <c s="105" r="F16"/>
      <c s="105" r="G16"/>
      <c s="105" r="H16"/>
      <c s="105" r="I16"/>
      <c s="105" r="J16"/>
      <c s="105" r="K16"/>
      <c s="105" r="L16"/>
      <c s="105" r="M16"/>
      <c s="158" r="N16"/>
      <c s="310" r="O16">
        <f>SUM(E16:N16)</f>
      </c>
    </row>
    <row r="17" ht="33.75000000" customHeight="1">
      <c s="0" r="A17"/>
      <c s="308" r="B17" t="s">
        <v>733</v>
      </c>
      <c s="312" r="C17" t="s">
        <v>734</v>
      </c>
      <c s="132" r="D17" t="s">
        <v>735</v>
      </c>
      <c s="158" r="E17"/>
      <c s="105" r="F17"/>
      <c s="105" r="G17"/>
      <c s="105" r="H17"/>
      <c s="105" r="I17"/>
      <c s="105" r="J17"/>
      <c s="105" r="K17"/>
      <c s="105" r="L17"/>
      <c s="105" r="M17"/>
      <c s="158" r="N17"/>
      <c s="310" r="O17">
        <f>SUM(E17:N17)</f>
      </c>
    </row>
    <row r="18" ht="21.00000000" customHeight="1">
      <c s="0" r="A18"/>
      <c s="313" r="B18" t="s">
        <v>736</v>
      </c>
      <c s="314" r="C18" t="s">
        <v>737</v>
      </c>
      <c s="305" r="D18" t="s">
        <v>738</v>
      </c>
      <c s="306" r="E18">
        <f>SUM(E19:E27)</f>
      </c>
      <c s="306" r="F18">
        <f>SUM(F19:F27)</f>
      </c>
      <c s="306" r="G18">
        <f>SUM(G19:G27)</f>
      </c>
      <c s="306" r="H18">
        <f>SUM(H19:H27)</f>
      </c>
      <c s="306" r="I18">
        <f>SUM(I19:I27)</f>
      </c>
      <c s="306" r="J18">
        <f>SUM(J19:J27)</f>
      </c>
      <c s="306" r="K18">
        <f>SUM(K19:K27)</f>
      </c>
      <c s="306" r="L18">
        <f>SUM(L19:L27)</f>
      </c>
      <c s="306" r="M18">
        <f>SUM(M19:M27)</f>
      </c>
      <c s="306" r="N18">
        <f>SUM(N19:N27)</f>
      </c>
      <c s="307" r="O18">
        <f>SUM(E18:N18)</f>
      </c>
    </row>
    <row r="19" ht="22.50000000" customHeight="1">
      <c s="0" r="A19"/>
      <c s="298" r="B19"/>
      <c s="309" r="C19" t="s">
        <v>715</v>
      </c>
      <c s="132" r="D19" t="s">
        <v>739</v>
      </c>
      <c s="105" r="E19"/>
      <c s="158" r="F19"/>
      <c s="105" r="G19"/>
      <c s="105" r="H19"/>
      <c s="105" r="I19"/>
      <c s="105" r="J19"/>
      <c s="105" r="K19"/>
      <c s="105" r="L19"/>
      <c s="105" r="M19"/>
      <c s="105" r="N19"/>
      <c s="310" r="O19">
        <f>SUM(E19:N19)</f>
      </c>
    </row>
    <row r="20" ht="15.00000000" customHeight="1">
      <c s="0" r="A20"/>
      <c s="298" r="B20"/>
      <c s="309" r="C20" t="s">
        <v>717</v>
      </c>
      <c s="132" r="D20" t="s">
        <v>740</v>
      </c>
      <c s="105" r="E20"/>
      <c s="158" r="F20"/>
      <c s="105" r="G20"/>
      <c s="105" r="H20"/>
      <c s="105" r="I20"/>
      <c s="105" r="J20"/>
      <c s="105" r="K20"/>
      <c s="105" r="L20"/>
      <c s="105" r="M20"/>
      <c s="105" r="N20"/>
      <c s="310" r="O20">
        <f>SUM(E20:N20)</f>
      </c>
    </row>
    <row r="21" ht="15.00000000" customHeight="1">
      <c s="0" r="A21"/>
      <c s="298" r="B21"/>
      <c s="309" r="C21" t="s">
        <v>719</v>
      </c>
      <c s="132" r="D21" t="s">
        <v>741</v>
      </c>
      <c s="105" r="E21"/>
      <c s="158" r="F21"/>
      <c s="105" r="G21"/>
      <c s="105" r="H21"/>
      <c s="105" r="I21"/>
      <c s="105" r="J21"/>
      <c s="105" r="K21"/>
      <c s="105" r="L21"/>
      <c s="105" r="M21"/>
      <c s="105" r="N21"/>
      <c s="310" r="O21">
        <f>SUM(E21:N21)</f>
      </c>
    </row>
    <row r="22" ht="15.00000000" customHeight="1">
      <c s="0" r="A22"/>
      <c s="298" r="B22"/>
      <c s="309" r="C22" t="s">
        <v>721</v>
      </c>
      <c s="132" r="D22" t="s">
        <v>742</v>
      </c>
      <c s="105" r="E22"/>
      <c s="158" r="F22"/>
      <c s="105" r="G22"/>
      <c s="105" r="H22"/>
      <c s="105" r="I22"/>
      <c s="105" r="J22"/>
      <c s="105" r="K22"/>
      <c s="105" r="L22"/>
      <c s="105" r="M22"/>
      <c s="105" r="N22"/>
      <c s="310" r="O22">
        <f>SUM(E22:N22)</f>
      </c>
    </row>
    <row r="23" ht="15.00000000" customHeight="1">
      <c s="0" r="A23"/>
      <c s="298" r="B23"/>
      <c s="309" r="C23" t="s">
        <v>723</v>
      </c>
      <c s="132" r="D23" t="s">
        <v>743</v>
      </c>
      <c s="105" r="E23"/>
      <c s="158" r="F23"/>
      <c s="105" r="G23"/>
      <c s="105" r="H23"/>
      <c s="105" r="I23"/>
      <c s="105" r="J23"/>
      <c s="105" r="K23"/>
      <c s="105" r="L23"/>
      <c s="105" r="M23"/>
      <c s="105" r="N23"/>
      <c s="310" r="O23">
        <f>SUM(E23:N23)</f>
      </c>
    </row>
    <row r="24" ht="33.75000000" customHeight="1">
      <c s="0" r="A24"/>
      <c s="298" r="B24"/>
      <c s="309" r="C24" t="s">
        <v>744</v>
      </c>
      <c s="132" r="D24" t="s">
        <v>745</v>
      </c>
      <c s="105" r="E24"/>
      <c s="158" r="F24"/>
      <c s="105" r="G24"/>
      <c s="105" r="H24"/>
      <c s="105" r="I24"/>
      <c s="105" r="J24"/>
      <c s="105" r="K24"/>
      <c s="105" r="L24"/>
      <c s="105" r="M24"/>
      <c s="105" r="N24"/>
      <c s="310" r="O24">
        <f>SUM(E24:N24)</f>
      </c>
    </row>
    <row r="25" ht="22.50000000" customHeight="1">
      <c s="0" r="A25"/>
      <c s="298" r="B25"/>
      <c s="309" r="C25" t="s">
        <v>746</v>
      </c>
      <c s="132" r="D25" t="s">
        <v>747</v>
      </c>
      <c s="105" r="E25"/>
      <c s="158" r="F25"/>
      <c s="105" r="G25"/>
      <c s="105" r="H25"/>
      <c s="105" r="I25"/>
      <c s="105" r="J25"/>
      <c s="105" r="K25"/>
      <c s="105" r="L25"/>
      <c s="105" r="M25"/>
      <c s="158" r="N25"/>
      <c s="310" r="O25">
        <f>SUM(E25:N25)</f>
      </c>
    </row>
    <row r="26" ht="15.00000000" customHeight="1">
      <c s="0" r="A26"/>
      <c s="298" r="B26"/>
      <c s="309" r="C26" t="s">
        <v>731</v>
      </c>
      <c s="132" r="D26" t="s">
        <v>748</v>
      </c>
      <c s="105" r="E26"/>
      <c s="158" r="F26"/>
      <c s="105" r="G26"/>
      <c s="105" r="H26"/>
      <c s="105" r="I26"/>
      <c s="105" r="J26"/>
      <c s="105" r="K26"/>
      <c s="105" r="L26"/>
      <c s="105" r="M26"/>
      <c s="158" r="N26"/>
      <c s="310" r="O26">
        <f>SUM(E26:N26)</f>
      </c>
    </row>
    <row r="27" ht="34.50000000" customHeight="1">
      <c s="0" r="A27"/>
      <c s="315" r="B27"/>
      <c s="312" r="C27" t="s">
        <v>734</v>
      </c>
      <c s="316" r="D27" t="s">
        <v>749</v>
      </c>
      <c s="317" r="E27"/>
      <c s="318" r="F27"/>
      <c s="317" r="G27"/>
      <c s="317" r="H27"/>
      <c s="317" r="I27"/>
      <c s="317" r="J27"/>
      <c s="317" r="K27"/>
      <c s="317" r="L27"/>
      <c s="317" r="M27"/>
      <c s="318" r="N27"/>
      <c s="319" r="O27">
        <f>SUM(E27:N27)</f>
      </c>
    </row>
    <row r="28" ht="15.00000000" customHeight="1">
      <c s="0" r="A28"/>
      <c s="295" r="B28"/>
      <c s="320" r="C28"/>
      <c s="321" r="D28"/>
      <c s="322" r="E28"/>
      <c s="322" r="F28"/>
      <c s="322" r="G28"/>
      <c s="322" r="H28"/>
      <c s="322" r="I28"/>
      <c s="322" r="J28"/>
      <c s="322" r="K28"/>
      <c s="322" r="L28"/>
      <c s="322" r="M28"/>
      <c s="322" r="N28"/>
      <c s="323" r="O28" t="s">
        <v>750</v>
      </c>
    </row>
    <row r="29" ht="12.00000000" customHeight="1">
      <c s="0" r="A29"/>
      <c s="292" r="B29"/>
      <c s="65" r="C29" t="s">
        <v>26</v>
      </c>
      <c s="65" r="D29" t="s">
        <v>697</v>
      </c>
      <c s="293" r="E29" t="s">
        <v>698</v>
      </c>
      <c s="294" r="F29"/>
      <c s="295" r="G29"/>
      <c s="295" r="H29"/>
      <c s="295" r="I29"/>
      <c s="295" r="J29"/>
      <c s="295" r="K29"/>
      <c s="295" r="L29"/>
      <c s="295" r="M29"/>
      <c s="296" r="N29"/>
      <c s="297" r="O29" t="s">
        <v>699</v>
      </c>
    </row>
    <row r="30" ht="67.50000000" customHeight="1">
      <c s="0" r="A30"/>
      <c s="298" r="B30"/>
      <c s="65" r="C30"/>
      <c s="65" r="D30"/>
      <c s="64" r="E30" t="s">
        <v>35</v>
      </c>
      <c s="65" r="F30" t="s">
        <v>36</v>
      </c>
      <c s="65" r="G30" t="s">
        <v>700</v>
      </c>
      <c s="65" r="H30" t="s">
        <v>701</v>
      </c>
      <c s="65" r="I30" t="s">
        <v>39</v>
      </c>
      <c s="65" r="J30" t="s">
        <v>40</v>
      </c>
      <c s="65" r="K30" t="s">
        <v>41</v>
      </c>
      <c s="65" r="L30" t="s">
        <v>42</v>
      </c>
      <c s="65" r="M30" t="s">
        <v>43</v>
      </c>
      <c s="64" r="N30" t="s">
        <v>702</v>
      </c>
      <c s="238" r="O30"/>
    </row>
    <row r="31" ht="12.00000000" customHeight="1">
      <c s="0" r="A31"/>
      <c s="298" r="B31"/>
      <c s="64" r="C31">
        <v>1</v>
      </c>
      <c s="72" r="D31">
        <v>2</v>
      </c>
      <c s="72" r="E31" t="s">
        <v>3</v>
      </c>
      <c s="72" r="F31">
        <v>4</v>
      </c>
      <c s="72" r="G31">
        <v>5</v>
      </c>
      <c s="72" r="H31" t="s">
        <v>703</v>
      </c>
      <c s="72" r="I31" t="s">
        <v>704</v>
      </c>
      <c s="72" r="J31" t="s">
        <v>705</v>
      </c>
      <c s="72" r="K31" t="s">
        <v>706</v>
      </c>
      <c s="72" r="L31" t="s">
        <v>707</v>
      </c>
      <c s="72" r="M31" t="s">
        <v>708</v>
      </c>
      <c s="72" r="N31" t="s">
        <v>709</v>
      </c>
      <c s="208" r="O31" t="s">
        <v>710</v>
      </c>
    </row>
    <row r="32" ht="15.00000000" customHeight="1">
      <c s="0" r="A32"/>
      <c s="298" r="B32"/>
      <c s="314" r="C32" t="s">
        <v>751</v>
      </c>
      <c s="324" r="D32" t="s">
        <v>752</v>
      </c>
      <c s="325" r="E32">
        <f>SUM(E33:E41)</f>
      </c>
      <c s="325" r="F32">
        <f>SUM(F33:F41)</f>
      </c>
      <c s="325" r="G32">
        <f>SUM(G33:G41)</f>
      </c>
      <c s="325" r="H32">
        <f>SUM(H33:H41)</f>
      </c>
      <c s="325" r="I32">
        <f>SUM(I33:I41)</f>
      </c>
      <c s="325" r="J32">
        <f>SUM(J33:J41)</f>
      </c>
      <c s="325" r="K32">
        <f>SUM(K33:K41)</f>
      </c>
      <c s="325" r="L32">
        <f>SUM(L33:L41)</f>
      </c>
      <c s="325" r="M32">
        <f>SUM(M33:M41)</f>
      </c>
      <c s="325" r="N32">
        <f>SUM(N33:N41)</f>
      </c>
      <c s="307" r="O32">
        <f>SUM(E32:N32)</f>
      </c>
    </row>
    <row r="33" ht="22.50000000" customHeight="1">
      <c s="0" r="A33"/>
      <c s="298" r="B33"/>
      <c s="309" r="C33" t="s">
        <v>715</v>
      </c>
      <c s="132" r="D33" t="s">
        <v>753</v>
      </c>
      <c s="105" r="E33"/>
      <c s="105" r="F33"/>
      <c s="105" r="G33"/>
      <c s="105" r="H33"/>
      <c s="105" r="I33"/>
      <c s="105" r="J33"/>
      <c s="105" r="K33"/>
      <c s="105" r="L33"/>
      <c s="105" r="M33"/>
      <c s="105" r="N33"/>
      <c s="310" r="O33">
        <f>SUM(E33:N33)</f>
      </c>
    </row>
    <row r="34" ht="15.00000000" customHeight="1">
      <c s="0" r="A34"/>
      <c s="298" r="B34"/>
      <c s="309" r="C34" t="s">
        <v>717</v>
      </c>
      <c s="132" r="D34" t="s">
        <v>754</v>
      </c>
      <c s="105" r="E34"/>
      <c s="105" r="F34"/>
      <c s="105" r="G34"/>
      <c s="105" r="H34"/>
      <c s="105" r="I34"/>
      <c s="105" r="J34"/>
      <c s="105" r="K34"/>
      <c s="105" r="L34"/>
      <c s="105" r="M34"/>
      <c s="105" r="N34"/>
      <c s="310" r="O34">
        <f>SUM(E34:N34)</f>
      </c>
    </row>
    <row r="35" ht="15.00000000" customHeight="1">
      <c s="0" r="A35"/>
      <c s="298" r="B35"/>
      <c s="309" r="C35" t="s">
        <v>719</v>
      </c>
      <c s="132" r="D35" t="s">
        <v>755</v>
      </c>
      <c s="105" r="E35"/>
      <c s="105" r="F35"/>
      <c s="105" r="G35"/>
      <c s="105" r="H35"/>
      <c s="105" r="I35"/>
      <c s="105" r="J35"/>
      <c s="105" r="K35"/>
      <c s="105" r="L35"/>
      <c s="105" r="M35"/>
      <c s="105" r="N35"/>
      <c s="310" r="O35">
        <f>SUM(E35:N35)</f>
      </c>
    </row>
    <row r="36" ht="15.00000000" customHeight="1">
      <c s="0" r="A36"/>
      <c s="298" r="B36"/>
      <c s="309" r="C36" t="s">
        <v>721</v>
      </c>
      <c s="132" r="D36" t="s">
        <v>756</v>
      </c>
      <c s="105" r="E36"/>
      <c s="105" r="F36"/>
      <c s="105" r="G36"/>
      <c s="105" r="H36"/>
      <c s="105" r="I36"/>
      <c s="105" r="J36"/>
      <c s="105" r="K36"/>
      <c s="105" r="L36"/>
      <c s="105" r="M36"/>
      <c s="105" r="N36"/>
      <c s="310" r="O36">
        <f>SUM(E36:N36)</f>
      </c>
    </row>
    <row r="37" ht="15.00000000" customHeight="1">
      <c s="0" r="A37"/>
      <c s="298" r="B37"/>
      <c s="309" r="C37" t="s">
        <v>723</v>
      </c>
      <c s="132" r="D37" t="s">
        <v>757</v>
      </c>
      <c s="105" r="E37"/>
      <c s="105" r="F37"/>
      <c s="105" r="G37"/>
      <c s="105" r="H37"/>
      <c s="105" r="I37"/>
      <c s="105" r="J37"/>
      <c s="105" r="K37"/>
      <c s="105" r="L37"/>
      <c s="105" r="M37"/>
      <c s="105" r="N37"/>
      <c s="310" r="O37">
        <f>SUM(E37:N37)</f>
      </c>
    </row>
    <row r="38" ht="33.75000000" customHeight="1">
      <c s="0" r="A38"/>
      <c s="298" r="B38"/>
      <c s="309" r="C38" t="s">
        <v>725</v>
      </c>
      <c s="132" r="D38" t="s">
        <v>758</v>
      </c>
      <c s="105" r="E38"/>
      <c s="105" r="F38"/>
      <c s="105" r="G38"/>
      <c s="105" r="H38"/>
      <c s="105" r="I38"/>
      <c s="105" r="J38"/>
      <c s="105" r="K38"/>
      <c s="105" r="L38"/>
      <c s="105" r="M38"/>
      <c s="105" r="N38"/>
      <c s="310" r="O38">
        <f>SUM(E38:N38)</f>
      </c>
    </row>
    <row r="39" ht="22.50000000" customHeight="1">
      <c s="0" r="A39"/>
      <c s="308" r="B39" t="s">
        <v>727</v>
      </c>
      <c s="309" r="C39" t="s">
        <v>728</v>
      </c>
      <c s="132" r="D39" t="s">
        <v>759</v>
      </c>
      <c s="105" r="E39"/>
      <c s="105" r="F39"/>
      <c s="105" r="G39"/>
      <c s="105" r="H39"/>
      <c s="105" r="I39"/>
      <c s="105" r="J39"/>
      <c s="105" r="K39"/>
      <c s="105" r="L39"/>
      <c s="105" r="M39"/>
      <c s="158" r="N39"/>
      <c s="310" r="O39">
        <f>SUM(E39:N39)</f>
      </c>
    </row>
    <row r="40" ht="15.00000000" customHeight="1">
      <c s="0" r="A40"/>
      <c s="308" r="B40" t="s">
        <v>730</v>
      </c>
      <c s="309" r="C40" t="s">
        <v>731</v>
      </c>
      <c s="132" r="D40" t="s">
        <v>760</v>
      </c>
      <c s="105" r="E40"/>
      <c s="105" r="F40"/>
      <c s="105" r="G40"/>
      <c s="105" r="H40"/>
      <c s="105" r="I40"/>
      <c s="105" r="J40"/>
      <c s="105" r="K40"/>
      <c s="105" r="L40"/>
      <c s="105" r="M40"/>
      <c s="158" r="N40"/>
      <c s="310" r="O40">
        <f>SUM(E40:N40)</f>
      </c>
    </row>
    <row r="41" ht="33.75000000" customHeight="1">
      <c s="0" r="A41"/>
      <c s="308" r="B41" t="s">
        <v>733</v>
      </c>
      <c s="312" r="C41" t="s">
        <v>734</v>
      </c>
      <c s="132" r="D41" t="s">
        <v>761</v>
      </c>
      <c s="105" r="E41"/>
      <c s="105" r="F41"/>
      <c s="105" r="G41"/>
      <c s="105" r="H41"/>
      <c s="105" r="I41"/>
      <c s="105" r="J41"/>
      <c s="105" r="K41"/>
      <c s="105" r="L41"/>
      <c s="105" r="M41"/>
      <c s="158" r="N41"/>
      <c s="310" r="O41">
        <f>SUM(E41:N41)</f>
      </c>
    </row>
    <row r="42" ht="15.00000000" customHeight="1">
      <c s="0" r="A42"/>
      <c s="313" r="B42" t="s">
        <v>736</v>
      </c>
      <c s="314" r="C42" t="s">
        <v>762</v>
      </c>
      <c s="305" r="D42" t="s">
        <v>763</v>
      </c>
      <c s="306" r="E42">
        <f>SUM(E43:E51)</f>
      </c>
      <c s="306" r="F42">
        <f>SUM(F43:F51)</f>
      </c>
      <c s="306" r="G42">
        <f>SUM(G43:G51)</f>
      </c>
      <c s="306" r="H42">
        <f>SUM(H43:H51)</f>
      </c>
      <c s="306" r="I42">
        <f>SUM(I43:I51)</f>
      </c>
      <c s="306" r="J42">
        <f>SUM(J43:J51)</f>
      </c>
      <c s="306" r="K42">
        <f>SUM(K43:K51)</f>
      </c>
      <c s="306" r="L42">
        <f>SUM(L43:L51)</f>
      </c>
      <c s="306" r="M42">
        <f>SUM(M43:M51)</f>
      </c>
      <c s="306" r="N42">
        <f>SUM(N43:N51)</f>
      </c>
      <c s="307" r="O42">
        <f>SUM(E42:N42)</f>
      </c>
    </row>
    <row r="43" ht="22.50000000" customHeight="1">
      <c s="0" r="A43"/>
      <c s="298" r="B43"/>
      <c s="309" r="C43" t="s">
        <v>715</v>
      </c>
      <c s="132" r="D43" t="s">
        <v>764</v>
      </c>
      <c s="105" r="E43"/>
      <c s="105" r="F43"/>
      <c s="105" r="G43"/>
      <c s="105" r="H43"/>
      <c s="105" r="I43"/>
      <c s="105" r="J43"/>
      <c s="105" r="K43"/>
      <c s="105" r="L43"/>
      <c s="105" r="M43"/>
      <c s="105" r="N43"/>
      <c s="310" r="O43">
        <f>SUM(E43:N43)</f>
      </c>
    </row>
    <row r="44" ht="15.00000000" customHeight="1">
      <c s="0" r="A44"/>
      <c s="298" r="B44"/>
      <c s="309" r="C44" t="s">
        <v>717</v>
      </c>
      <c s="132" r="D44" t="s">
        <v>765</v>
      </c>
      <c s="105" r="E44"/>
      <c s="105" r="F44"/>
      <c s="105" r="G44"/>
      <c s="105" r="H44"/>
      <c s="105" r="I44"/>
      <c s="105" r="J44"/>
      <c s="105" r="K44"/>
      <c s="105" r="L44"/>
      <c s="105" r="M44"/>
      <c s="105" r="N44"/>
      <c s="310" r="O44">
        <f>SUM(E44:N44)</f>
      </c>
    </row>
    <row r="45" ht="15.00000000" customHeight="1">
      <c s="0" r="A45"/>
      <c s="298" r="B45"/>
      <c s="309" r="C45" t="s">
        <v>719</v>
      </c>
      <c s="132" r="D45" t="s">
        <v>766</v>
      </c>
      <c s="105" r="E45"/>
      <c s="105" r="F45"/>
      <c s="105" r="G45"/>
      <c s="105" r="H45"/>
      <c s="105" r="I45"/>
      <c s="105" r="J45"/>
      <c s="105" r="K45"/>
      <c s="105" r="L45"/>
      <c s="105" r="M45"/>
      <c s="105" r="N45"/>
      <c s="310" r="O45">
        <f>SUM(E45:N45)</f>
      </c>
    </row>
    <row r="46" ht="15.00000000" customHeight="1">
      <c s="0" r="A46"/>
      <c s="298" r="B46"/>
      <c s="309" r="C46" t="s">
        <v>721</v>
      </c>
      <c s="132" r="D46" t="s">
        <v>767</v>
      </c>
      <c s="105" r="E46"/>
      <c s="105" r="F46"/>
      <c s="105" r="G46"/>
      <c s="105" r="H46"/>
      <c s="105" r="I46"/>
      <c s="105" r="J46"/>
      <c s="105" r="K46"/>
      <c s="105" r="L46"/>
      <c s="105" r="M46"/>
      <c s="105" r="N46"/>
      <c s="310" r="O46">
        <f>SUM(E46:N46)</f>
      </c>
    </row>
    <row r="47" ht="15.00000000" customHeight="1">
      <c s="0" r="A47"/>
      <c s="298" r="B47"/>
      <c s="309" r="C47" t="s">
        <v>723</v>
      </c>
      <c s="132" r="D47" t="s">
        <v>768</v>
      </c>
      <c s="105" r="E47"/>
      <c s="105" r="F47"/>
      <c s="105" r="G47"/>
      <c s="105" r="H47"/>
      <c s="105" r="I47"/>
      <c s="105" r="J47"/>
      <c s="105" r="K47"/>
      <c s="105" r="L47"/>
      <c s="105" r="M47"/>
      <c s="105" r="N47"/>
      <c s="310" r="O47">
        <f>SUM(E47:N47)</f>
      </c>
    </row>
    <row r="48" ht="33.75000000" customHeight="1">
      <c s="0" r="A48"/>
      <c s="298" r="B48"/>
      <c s="309" r="C48" t="s">
        <v>725</v>
      </c>
      <c s="132" r="D48" t="s">
        <v>769</v>
      </c>
      <c s="105" r="E48"/>
      <c s="105" r="F48"/>
      <c s="105" r="G48"/>
      <c s="105" r="H48"/>
      <c s="105" r="I48"/>
      <c s="105" r="J48"/>
      <c s="105" r="K48"/>
      <c s="105" r="L48"/>
      <c s="105" r="M48"/>
      <c s="105" r="N48"/>
      <c s="310" r="O48">
        <f>SUM(E48:N48)</f>
      </c>
    </row>
    <row r="49" ht="22.50000000" customHeight="1">
      <c s="0" r="A49"/>
      <c s="298" r="B49"/>
      <c s="309" r="C49" t="s">
        <v>728</v>
      </c>
      <c s="132" r="D49" t="s">
        <v>770</v>
      </c>
      <c s="105" r="E49"/>
      <c s="105" r="F49"/>
      <c s="105" r="G49"/>
      <c s="105" r="H49"/>
      <c s="105" r="I49"/>
      <c s="105" r="J49"/>
      <c s="105" r="K49"/>
      <c s="105" r="L49"/>
      <c s="105" r="M49"/>
      <c s="158" r="N49"/>
      <c s="310" r="O49">
        <f>SUM(E49:N49)</f>
      </c>
    </row>
    <row r="50" ht="15.00000000" customHeight="1">
      <c s="0" r="A50"/>
      <c s="298" r="B50"/>
      <c s="309" r="C50" t="s">
        <v>731</v>
      </c>
      <c s="132" r="D50" t="s">
        <v>771</v>
      </c>
      <c s="105" r="E50"/>
      <c s="105" r="F50"/>
      <c s="105" r="G50"/>
      <c s="105" r="H50"/>
      <c s="105" r="I50"/>
      <c s="105" r="J50"/>
      <c s="105" r="K50"/>
      <c s="105" r="L50"/>
      <c s="105" r="M50"/>
      <c s="158" r="N50"/>
      <c s="310" r="O50">
        <f>SUM(E50:N50)</f>
      </c>
    </row>
    <row r="51" ht="34.50000000" customHeight="1">
      <c s="0" r="A51"/>
      <c s="315" r="B51"/>
      <c s="312" r="C51" t="s">
        <v>734</v>
      </c>
      <c s="316" r="D51" t="s">
        <v>772</v>
      </c>
      <c s="317" r="E51"/>
      <c s="317" r="F51"/>
      <c s="317" r="G51"/>
      <c s="317" r="H51"/>
      <c s="317" r="I51"/>
      <c s="317" r="J51"/>
      <c s="317" r="K51"/>
      <c s="317" r="L51"/>
      <c s="317" r="M51"/>
      <c s="318" r="N51"/>
      <c s="319" r="O51">
        <f>SUM(E51:N51)</f>
      </c>
    </row>
    <row r="52" ht="15.00000000" customHeight="1">
      <c s="0" r="A52"/>
      <c s="295" r="B52"/>
      <c s="320" r="C52"/>
      <c s="321" r="D52"/>
      <c s="322" r="E52"/>
      <c s="322" r="F52"/>
      <c s="322" r="G52"/>
      <c s="322" r="H52"/>
      <c s="322" r="I52"/>
      <c s="322" r="J52"/>
      <c s="322" r="K52"/>
      <c s="322" r="L52"/>
      <c s="322" r="M52"/>
      <c s="322" r="N52"/>
      <c s="323" r="O52" t="s">
        <v>773</v>
      </c>
    </row>
    <row r="53" ht="12.00000000" customHeight="1">
      <c s="0" r="A53"/>
      <c s="292" r="B53"/>
      <c s="65" r="C53" t="s">
        <v>26</v>
      </c>
      <c s="65" r="D53" t="s">
        <v>697</v>
      </c>
      <c s="293" r="E53" t="s">
        <v>698</v>
      </c>
      <c s="294" r="F53"/>
      <c s="295" r="G53"/>
      <c s="295" r="H53"/>
      <c s="295" r="I53"/>
      <c s="295" r="J53"/>
      <c s="295" r="K53"/>
      <c s="295" r="L53"/>
      <c s="295" r="M53"/>
      <c s="296" r="N53"/>
      <c s="297" r="O53" t="s">
        <v>699</v>
      </c>
    </row>
    <row r="54" ht="67.50000000" customHeight="1">
      <c s="0" r="A54"/>
      <c s="298" r="B54"/>
      <c s="65" r="C54"/>
      <c s="65" r="D54"/>
      <c s="64" r="E54" t="s">
        <v>35</v>
      </c>
      <c s="65" r="F54" t="s">
        <v>36</v>
      </c>
      <c s="65" r="G54" t="s">
        <v>700</v>
      </c>
      <c s="65" r="H54" t="s">
        <v>701</v>
      </c>
      <c s="65" r="I54" t="s">
        <v>39</v>
      </c>
      <c s="65" r="J54" t="s">
        <v>40</v>
      </c>
      <c s="65" r="K54" t="s">
        <v>41</v>
      </c>
      <c s="65" r="L54" t="s">
        <v>42</v>
      </c>
      <c s="65" r="M54" t="s">
        <v>43</v>
      </c>
      <c s="64" r="N54" t="s">
        <v>702</v>
      </c>
      <c s="238" r="O54"/>
    </row>
    <row r="55" ht="12.00000000" customHeight="1">
      <c s="0" r="A55"/>
      <c s="298" r="B55"/>
      <c s="64" r="C55">
        <v>1</v>
      </c>
      <c s="72" r="D55">
        <v>2</v>
      </c>
      <c s="72" r="E55" t="s">
        <v>3</v>
      </c>
      <c s="72" r="F55">
        <v>4</v>
      </c>
      <c s="72" r="G55">
        <v>5</v>
      </c>
      <c s="72" r="H55" t="s">
        <v>703</v>
      </c>
      <c s="72" r="I55" t="s">
        <v>704</v>
      </c>
      <c s="72" r="J55" t="s">
        <v>705</v>
      </c>
      <c s="72" r="K55" t="s">
        <v>706</v>
      </c>
      <c s="72" r="L55" t="s">
        <v>707</v>
      </c>
      <c s="72" r="M55" t="s">
        <v>708</v>
      </c>
      <c s="72" r="N55" t="s">
        <v>709</v>
      </c>
      <c s="73" r="O55" t="s">
        <v>710</v>
      </c>
    </row>
    <row r="56" ht="21.00000000" customHeight="1">
      <c s="0" r="A56"/>
      <c s="313" r="B56"/>
      <c s="314" r="C56" t="s">
        <v>774</v>
      </c>
      <c s="324" r="D56" t="s">
        <v>775</v>
      </c>
      <c s="325" r="E56">
        <f>SUM(E57:E65)</f>
      </c>
      <c s="325" r="F56">
        <f>SUM(F57:F65)</f>
      </c>
      <c s="325" r="G56">
        <f>SUM(G57:G65)</f>
      </c>
      <c s="325" r="H56">
        <f>SUM(H57:H65)</f>
      </c>
      <c s="325" r="I56">
        <f>SUM(I57:I65)</f>
      </c>
      <c s="325" r="J56">
        <f>SUM(J57:J65)</f>
      </c>
      <c s="325" r="K56">
        <f>SUM(K57:K65)</f>
      </c>
      <c s="325" r="L56">
        <f>SUM(L57:L65)</f>
      </c>
      <c s="325" r="M56">
        <f>SUM(M57:M65)</f>
      </c>
      <c s="325" r="N56">
        <f>SUM(N57:N65)</f>
      </c>
      <c s="326" r="O56">
        <f>SUM(E56:N56)</f>
      </c>
    </row>
    <row r="57" ht="22.50000000" customHeight="1">
      <c s="0" r="A57"/>
      <c s="298" r="B57"/>
      <c s="309" r="C57" t="s">
        <v>715</v>
      </c>
      <c s="132" r="D57" t="s">
        <v>776</v>
      </c>
      <c s="105" r="E57"/>
      <c s="105" r="F57"/>
      <c s="105" r="G57"/>
      <c s="105" r="H57"/>
      <c s="105" r="I57"/>
      <c s="105" r="J57"/>
      <c s="105" r="K57"/>
      <c s="105" r="L57"/>
      <c s="105" r="M57"/>
      <c s="105" r="N57"/>
      <c s="310" r="O57">
        <f>SUM(E57:N57)</f>
      </c>
    </row>
    <row r="58" ht="15.00000000" customHeight="1">
      <c s="0" r="A58"/>
      <c s="298" r="B58"/>
      <c s="309" r="C58" t="s">
        <v>717</v>
      </c>
      <c s="132" r="D58" t="s">
        <v>777</v>
      </c>
      <c s="105" r="E58"/>
      <c s="105" r="F58"/>
      <c s="105" r="G58"/>
      <c s="105" r="H58"/>
      <c s="105" r="I58"/>
      <c s="105" r="J58"/>
      <c s="105" r="K58"/>
      <c s="105" r="L58"/>
      <c s="105" r="M58"/>
      <c s="105" r="N58"/>
      <c s="310" r="O58">
        <f>SUM(E58:N58)</f>
      </c>
    </row>
    <row r="59" ht="15.00000000" customHeight="1">
      <c s="0" r="A59"/>
      <c s="298" r="B59"/>
      <c s="309" r="C59" t="s">
        <v>719</v>
      </c>
      <c s="132" r="D59" t="s">
        <v>778</v>
      </c>
      <c s="105" r="E59"/>
      <c s="105" r="F59"/>
      <c s="105" r="G59"/>
      <c s="105" r="H59"/>
      <c s="105" r="I59"/>
      <c s="105" r="J59"/>
      <c s="105" r="K59"/>
      <c s="105" r="L59"/>
      <c s="105" r="M59"/>
      <c s="105" r="N59"/>
      <c s="310" r="O59">
        <f>SUM(E59:N59)</f>
      </c>
    </row>
    <row r="60" ht="15.00000000" customHeight="1">
      <c s="0" r="A60"/>
      <c s="298" r="B60"/>
      <c s="309" r="C60" t="s">
        <v>721</v>
      </c>
      <c s="132" r="D60" t="s">
        <v>779</v>
      </c>
      <c s="105" r="E60"/>
      <c s="105" r="F60"/>
      <c s="105" r="G60"/>
      <c s="105" r="H60"/>
      <c s="105" r="I60"/>
      <c s="105" r="J60"/>
      <c s="105" r="K60"/>
      <c s="105" r="L60"/>
      <c s="105" r="M60"/>
      <c s="105" r="N60"/>
      <c s="310" r="O60">
        <f>SUM(E60:N60)</f>
      </c>
    </row>
    <row r="61" ht="15.00000000" customHeight="1">
      <c s="0" r="A61"/>
      <c s="298" r="B61"/>
      <c s="309" r="C61" t="s">
        <v>723</v>
      </c>
      <c s="132" r="D61" t="s">
        <v>780</v>
      </c>
      <c s="105" r="E61"/>
      <c s="105" r="F61"/>
      <c s="105" r="G61"/>
      <c s="105" r="H61"/>
      <c s="105" r="I61"/>
      <c s="105" r="J61"/>
      <c s="105" r="K61"/>
      <c s="105" r="L61"/>
      <c s="105" r="M61"/>
      <c s="105" r="N61"/>
      <c s="310" r="O61">
        <f>SUM(E61:N61)</f>
      </c>
    </row>
    <row r="62" ht="33.75000000" customHeight="1">
      <c s="0" r="A62"/>
      <c s="298" r="B62"/>
      <c s="309" r="C62" t="s">
        <v>725</v>
      </c>
      <c s="132" r="D62" t="s">
        <v>781</v>
      </c>
      <c s="105" r="E62"/>
      <c s="105" r="F62"/>
      <c s="105" r="G62"/>
      <c s="105" r="H62"/>
      <c s="105" r="I62"/>
      <c s="105" r="J62"/>
      <c s="105" r="K62"/>
      <c s="105" r="L62"/>
      <c s="105" r="M62"/>
      <c s="105" r="N62"/>
      <c s="310" r="O62">
        <f>SUM(E62:N62)</f>
      </c>
    </row>
    <row r="63" ht="22.50000000" customHeight="1">
      <c s="0" r="A63"/>
      <c s="308" r="B63" t="s">
        <v>727</v>
      </c>
      <c s="309" r="C63" t="s">
        <v>728</v>
      </c>
      <c s="132" r="D63" t="s">
        <v>782</v>
      </c>
      <c s="105" r="E63"/>
      <c s="105" r="F63"/>
      <c s="105" r="G63"/>
      <c s="105" r="H63"/>
      <c s="105" r="I63"/>
      <c s="105" r="J63"/>
      <c s="105" r="K63"/>
      <c s="105" r="L63"/>
      <c s="105" r="M63"/>
      <c s="158" r="N63"/>
      <c s="310" r="O63">
        <f>SUM(E63:N63)</f>
      </c>
    </row>
    <row r="64" ht="15.00000000" customHeight="1">
      <c s="0" r="A64"/>
      <c s="308" r="B64" t="s">
        <v>730</v>
      </c>
      <c s="309" r="C64" t="s">
        <v>731</v>
      </c>
      <c s="132" r="D64" t="s">
        <v>783</v>
      </c>
      <c s="105" r="E64"/>
      <c s="105" r="F64"/>
      <c s="105" r="G64"/>
      <c s="105" r="H64"/>
      <c s="105" r="I64"/>
      <c s="105" r="J64"/>
      <c s="105" r="K64"/>
      <c s="105" r="L64"/>
      <c s="105" r="M64"/>
      <c s="158" r="N64"/>
      <c s="310" r="O64">
        <f>SUM(E64:N64)</f>
      </c>
    </row>
    <row r="65" ht="34.50000000" customHeight="1">
      <c s="0" r="A65"/>
      <c s="308" r="B65" t="s">
        <v>733</v>
      </c>
      <c s="312" r="C65" t="s">
        <v>734</v>
      </c>
      <c s="316" r="D65" t="s">
        <v>784</v>
      </c>
      <c s="317" r="E65"/>
      <c s="317" r="F65"/>
      <c s="317" r="G65"/>
      <c s="317" r="H65"/>
      <c s="317" r="I65"/>
      <c s="317" r="J65"/>
      <c s="317" r="K65"/>
      <c s="317" r="L65"/>
      <c s="317" r="M65"/>
      <c s="318" r="N65"/>
      <c s="319" r="O65">
        <f>SUM(E65:N65)</f>
      </c>
    </row>
    <row r="66" ht="15.00000000" customHeight="1">
      <c s="0" r="A66"/>
      <c s="313" r="B66" t="s">
        <v>736</v>
      </c>
      <c s="314" r="C66" t="s">
        <v>785</v>
      </c>
      <c s="324" r="D66" t="s">
        <v>786</v>
      </c>
      <c s="325" r="E66">
        <f>SUM(E67:E75)</f>
      </c>
      <c s="325" r="F66">
        <f>SUM(F67:F75)</f>
      </c>
      <c s="325" r="G66">
        <f>SUM(G67:G75)</f>
      </c>
      <c s="325" r="H66">
        <f>SUM(H67:H75)</f>
      </c>
      <c s="325" r="I66">
        <f>SUM(I67:I75)</f>
      </c>
      <c s="325" r="J66">
        <f>SUM(J67:J75)</f>
      </c>
      <c s="325" r="K66">
        <f>SUM(K67:K75)</f>
      </c>
      <c s="325" r="L66">
        <f>SUM(L67:L75)</f>
      </c>
      <c s="325" r="M66">
        <f>SUM(M67:M75)</f>
      </c>
      <c s="325" r="N66">
        <f>SUM(N67:N75)</f>
      </c>
      <c s="326" r="O66">
        <f>SUM(E66:N66)</f>
      </c>
    </row>
    <row r="67" ht="22.50000000" customHeight="1">
      <c s="0" r="A67"/>
      <c s="298" r="B67"/>
      <c s="309" r="C67" t="s">
        <v>715</v>
      </c>
      <c s="132" r="D67" t="s">
        <v>787</v>
      </c>
      <c s="105" r="E67"/>
      <c s="105" r="F67"/>
      <c s="105" r="G67"/>
      <c s="105" r="H67"/>
      <c s="105" r="I67"/>
      <c s="105" r="J67"/>
      <c s="105" r="K67"/>
      <c s="105" r="L67"/>
      <c s="105" r="M67"/>
      <c s="105" r="N67"/>
      <c s="310" r="O67">
        <f>SUM(E67:N67)</f>
      </c>
    </row>
    <row r="68" ht="15.00000000" customHeight="1">
      <c s="0" r="A68"/>
      <c s="298" r="B68"/>
      <c s="309" r="C68" t="s">
        <v>717</v>
      </c>
      <c s="132" r="D68" t="s">
        <v>788</v>
      </c>
      <c s="105" r="E68"/>
      <c s="105" r="F68"/>
      <c s="105" r="G68"/>
      <c s="105" r="H68"/>
      <c s="105" r="I68"/>
      <c s="105" r="J68"/>
      <c s="105" r="K68"/>
      <c s="105" r="L68"/>
      <c s="105" r="M68"/>
      <c s="105" r="N68"/>
      <c s="310" r="O68">
        <f>SUM(E68:N68)</f>
      </c>
    </row>
    <row r="69" ht="15.00000000" customHeight="1">
      <c s="0" r="A69"/>
      <c s="298" r="B69"/>
      <c s="309" r="C69" t="s">
        <v>719</v>
      </c>
      <c s="132" r="D69" t="s">
        <v>789</v>
      </c>
      <c s="105" r="E69"/>
      <c s="105" r="F69"/>
      <c s="105" r="G69"/>
      <c s="105" r="H69"/>
      <c s="105" r="I69"/>
      <c s="105" r="J69"/>
      <c s="105" r="K69"/>
      <c s="105" r="L69"/>
      <c s="105" r="M69"/>
      <c s="105" r="N69"/>
      <c s="310" r="O69">
        <f>SUM(E69:N69)</f>
      </c>
    </row>
    <row r="70" ht="15.00000000" customHeight="1">
      <c s="0" r="A70"/>
      <c s="298" r="B70"/>
      <c s="309" r="C70" t="s">
        <v>721</v>
      </c>
      <c s="132" r="D70" t="s">
        <v>790</v>
      </c>
      <c s="105" r="E70"/>
      <c s="105" r="F70"/>
      <c s="105" r="G70"/>
      <c s="105" r="H70"/>
      <c s="105" r="I70"/>
      <c s="105" r="J70"/>
      <c s="105" r="K70"/>
      <c s="105" r="L70"/>
      <c s="105" r="M70"/>
      <c s="105" r="N70"/>
      <c s="310" r="O70">
        <f>SUM(E70:N70)</f>
      </c>
    </row>
    <row r="71" ht="15.00000000" customHeight="1">
      <c s="0" r="A71"/>
      <c s="298" r="B71"/>
      <c s="309" r="C71" t="s">
        <v>723</v>
      </c>
      <c s="132" r="D71" t="s">
        <v>791</v>
      </c>
      <c s="105" r="E71"/>
      <c s="105" r="F71"/>
      <c s="105" r="G71"/>
      <c s="105" r="H71"/>
      <c s="105" r="I71"/>
      <c s="105" r="J71"/>
      <c s="105" r="K71"/>
      <c s="105" r="L71"/>
      <c s="105" r="M71"/>
      <c s="105" r="N71"/>
      <c s="310" r="O71">
        <f>SUM(E71:N71)</f>
      </c>
    </row>
    <row r="72" ht="33.75000000" customHeight="1">
      <c s="0" r="A72"/>
      <c s="298" r="B72"/>
      <c s="309" r="C72" t="s">
        <v>792</v>
      </c>
      <c s="132" r="D72" t="s">
        <v>793</v>
      </c>
      <c s="105" r="E72"/>
      <c s="105" r="F72"/>
      <c s="105" r="G72"/>
      <c s="105" r="H72"/>
      <c s="105" r="I72"/>
      <c s="105" r="J72"/>
      <c s="105" r="K72"/>
      <c s="105" r="L72"/>
      <c s="105" r="M72"/>
      <c s="105" r="N72"/>
      <c s="310" r="O72">
        <f>SUM(E72:N72)</f>
      </c>
    </row>
    <row r="73" ht="22.50000000" customHeight="1">
      <c s="0" r="A73"/>
      <c s="308" r="B73"/>
      <c s="309" r="C73" t="s">
        <v>728</v>
      </c>
      <c s="132" r="D73" t="s">
        <v>794</v>
      </c>
      <c s="105" r="E73"/>
      <c s="105" r="F73"/>
      <c s="105" r="G73"/>
      <c s="105" r="H73"/>
      <c s="105" r="I73"/>
      <c s="105" r="J73"/>
      <c s="105" r="K73"/>
      <c s="105" r="L73"/>
      <c s="105" r="M73"/>
      <c s="158" r="N73"/>
      <c s="310" r="O73">
        <f>SUM(E73:N73)</f>
      </c>
    </row>
    <row r="74" ht="15.00000000" customHeight="1">
      <c s="0" r="A74"/>
      <c s="308" r="B74"/>
      <c s="309" r="C74" t="s">
        <v>731</v>
      </c>
      <c s="132" r="D74" t="s">
        <v>795</v>
      </c>
      <c s="105" r="E74"/>
      <c s="105" r="F74"/>
      <c s="105" r="G74"/>
      <c s="105" r="H74"/>
      <c s="105" r="I74"/>
      <c s="105" r="J74"/>
      <c s="105" r="K74"/>
      <c s="105" r="L74"/>
      <c s="105" r="M74"/>
      <c s="158" r="N74"/>
      <c s="310" r="O74">
        <f>SUM(E74:N74)</f>
      </c>
    </row>
    <row r="75" ht="34.50000000" customHeight="1">
      <c s="0" r="A75"/>
      <c s="308" r="B75"/>
      <c s="312" r="C75" t="s">
        <v>734</v>
      </c>
      <c s="316" r="D75" t="s">
        <v>796</v>
      </c>
      <c s="317" r="E75"/>
      <c s="317" r="F75"/>
      <c s="317" r="G75"/>
      <c s="317" r="H75"/>
      <c s="317" r="I75"/>
      <c s="317" r="J75"/>
      <c s="317" r="K75"/>
      <c s="317" r="L75"/>
      <c s="317" r="M75"/>
      <c s="318" r="N75"/>
      <c s="319" r="O75">
        <f>SUM(E75:N75)</f>
      </c>
    </row>
    <row r="76" ht="15.00000000" customHeight="1">
      <c s="0" r="A76"/>
      <c s="327" r="B76"/>
      <c s="320" r="C76"/>
      <c s="321" r="D76"/>
      <c s="322" r="E76"/>
      <c s="322" r="F76"/>
      <c s="322" r="G76"/>
      <c s="322" r="H76"/>
      <c s="322" r="I76"/>
      <c s="322" r="J76"/>
      <c s="322" r="K76"/>
      <c s="322" r="L76"/>
      <c s="322" r="M76"/>
      <c s="322" r="N76"/>
      <c s="323" r="O76" t="s">
        <v>797</v>
      </c>
    </row>
    <row r="77" ht="12.00000000" customHeight="1">
      <c s="0" r="A77"/>
      <c s="292" r="B77"/>
      <c s="65" r="C77" t="s">
        <v>26</v>
      </c>
      <c s="65" r="D77" t="s">
        <v>697</v>
      </c>
      <c s="293" r="E77" t="s">
        <v>698</v>
      </c>
      <c s="294" r="F77"/>
      <c s="295" r="G77"/>
      <c s="295" r="H77"/>
      <c s="295" r="I77"/>
      <c s="295" r="J77"/>
      <c s="295" r="K77"/>
      <c s="295" r="L77"/>
      <c s="295" r="M77"/>
      <c s="296" r="N77"/>
      <c s="297" r="O77" t="s">
        <v>699</v>
      </c>
    </row>
    <row r="78" ht="67.50000000" customHeight="1">
      <c s="0" r="A78"/>
      <c s="298" r="B78"/>
      <c s="65" r="C78"/>
      <c s="65" r="D78"/>
      <c s="64" r="E78" t="s">
        <v>35</v>
      </c>
      <c s="65" r="F78" t="s">
        <v>36</v>
      </c>
      <c s="65" r="G78" t="s">
        <v>700</v>
      </c>
      <c s="65" r="H78" t="s">
        <v>701</v>
      </c>
      <c s="65" r="I78" t="s">
        <v>39</v>
      </c>
      <c s="65" r="J78" t="s">
        <v>40</v>
      </c>
      <c s="65" r="K78" t="s">
        <v>41</v>
      </c>
      <c s="65" r="L78" t="s">
        <v>42</v>
      </c>
      <c s="65" r="M78" t="s">
        <v>43</v>
      </c>
      <c s="64" r="N78" t="s">
        <v>702</v>
      </c>
      <c s="238" r="O78"/>
    </row>
    <row r="79" ht="12.00000000" customHeight="1">
      <c s="0" r="A79"/>
      <c s="298" r="B79"/>
      <c s="64" r="C79">
        <v>1</v>
      </c>
      <c s="72" r="D79">
        <v>2</v>
      </c>
      <c s="72" r="E79" t="s">
        <v>3</v>
      </c>
      <c s="72" r="F79">
        <v>4</v>
      </c>
      <c s="72" r="G79">
        <v>5</v>
      </c>
      <c s="72" r="H79" t="s">
        <v>703</v>
      </c>
      <c s="72" r="I79" t="s">
        <v>704</v>
      </c>
      <c s="72" r="J79" t="s">
        <v>705</v>
      </c>
      <c s="72" r="K79" t="s">
        <v>706</v>
      </c>
      <c s="72" r="L79" t="s">
        <v>707</v>
      </c>
      <c s="72" r="M79" t="s">
        <v>708</v>
      </c>
      <c s="72" r="N79" t="s">
        <v>709</v>
      </c>
      <c s="73" r="O79" t="s">
        <v>710</v>
      </c>
    </row>
    <row r="80" ht="15.00000000" customHeight="1">
      <c s="0" r="A80"/>
      <c s="313" r="B80"/>
      <c s="314" r="C80" t="s">
        <v>798</v>
      </c>
      <c s="324" r="D80" t="s">
        <v>799</v>
      </c>
      <c s="325" r="E80">
        <f>SUM(E81:E89)</f>
      </c>
      <c s="325" r="F80">
        <f>SUM(F81:F89)</f>
      </c>
      <c s="325" r="G80">
        <f>SUM(G81:G89)</f>
      </c>
      <c s="325" r="H80">
        <f>SUM(H81:H89)</f>
      </c>
      <c s="325" r="I80">
        <f>SUM(I81:I89)</f>
      </c>
      <c s="325" r="J80">
        <f>SUM(J81:J89)</f>
      </c>
      <c s="325" r="K80">
        <f>SUM(K81:K89)</f>
      </c>
      <c s="325" r="L80">
        <f>SUM(L81:L89)</f>
      </c>
      <c s="325" r="M80">
        <f>SUM(M81:M89)</f>
      </c>
      <c s="325" r="N80">
        <f>SUM(N81:N89)</f>
      </c>
      <c s="326" r="O80">
        <f>SUM(E80:N80)</f>
      </c>
    </row>
    <row r="81" ht="22.50000000" customHeight="1">
      <c s="0" r="A81"/>
      <c s="298" r="B81"/>
      <c s="309" r="C81" t="s">
        <v>715</v>
      </c>
      <c s="132" r="D81" t="s">
        <v>800</v>
      </c>
      <c s="105" r="E81"/>
      <c s="105" r="F81"/>
      <c s="105" r="G81"/>
      <c s="105" r="H81"/>
      <c s="105" r="I81"/>
      <c s="105" r="J81"/>
      <c s="105" r="K81"/>
      <c s="105" r="L81"/>
      <c s="105" r="M81"/>
      <c s="105" r="N81"/>
      <c s="310" r="O81">
        <f>SUM(E81:N81)</f>
      </c>
    </row>
    <row r="82" ht="15.00000000" customHeight="1">
      <c s="0" r="A82"/>
      <c s="298" r="B82"/>
      <c s="309" r="C82" t="s">
        <v>717</v>
      </c>
      <c s="132" r="D82" t="s">
        <v>801</v>
      </c>
      <c s="105" r="E82"/>
      <c s="105" r="F82"/>
      <c s="105" r="G82"/>
      <c s="105" r="H82"/>
      <c s="105" r="I82"/>
      <c s="105" r="J82"/>
      <c s="105" r="K82"/>
      <c s="105" r="L82"/>
      <c s="105" r="M82"/>
      <c s="105" r="N82"/>
      <c s="310" r="O82">
        <f>SUM(E82:N82)</f>
      </c>
    </row>
    <row r="83" ht="15.00000000" customHeight="1">
      <c s="0" r="A83"/>
      <c s="298" r="B83"/>
      <c s="309" r="C83" t="s">
        <v>719</v>
      </c>
      <c s="132" r="D83" t="s">
        <v>802</v>
      </c>
      <c s="105" r="E83"/>
      <c s="105" r="F83"/>
      <c s="105" r="G83"/>
      <c s="105" r="H83"/>
      <c s="105" r="I83"/>
      <c s="105" r="J83"/>
      <c s="105" r="K83"/>
      <c s="105" r="L83"/>
      <c s="105" r="M83"/>
      <c s="105" r="N83"/>
      <c s="310" r="O83">
        <f>SUM(E83:N83)</f>
      </c>
    </row>
    <row r="84" ht="15.00000000" customHeight="1">
      <c s="0" r="A84"/>
      <c s="298" r="B84"/>
      <c s="309" r="C84" t="s">
        <v>721</v>
      </c>
      <c s="132" r="D84" t="s">
        <v>803</v>
      </c>
      <c s="105" r="E84"/>
      <c s="105" r="F84"/>
      <c s="105" r="G84"/>
      <c s="105" r="H84"/>
      <c s="105" r="I84"/>
      <c s="105" r="J84"/>
      <c s="105" r="K84"/>
      <c s="105" r="L84">
        <v>0.00000000</v>
      </c>
      <c s="105" r="M84"/>
      <c s="105" r="N84"/>
      <c s="310" r="O84">
        <f>SUM(E84:N84)</f>
      </c>
    </row>
    <row r="85" ht="15.00000000" customHeight="1">
      <c s="0" r="A85"/>
      <c s="298" r="B85"/>
      <c s="309" r="C85" t="s">
        <v>723</v>
      </c>
      <c s="132" r="D85" t="s">
        <v>804</v>
      </c>
      <c s="105" r="E85"/>
      <c s="105" r="F85"/>
      <c s="105" r="G85"/>
      <c s="105" r="H85"/>
      <c s="105" r="I85"/>
      <c s="105" r="J85"/>
      <c s="105" r="K85"/>
      <c s="105" r="L85"/>
      <c s="105" r="M85"/>
      <c s="105" r="N85"/>
      <c s="310" r="O85">
        <f>SUM(E85:N85)</f>
      </c>
    </row>
    <row r="86" ht="33.75000000" customHeight="1">
      <c s="0" r="A86"/>
      <c s="298" r="B86"/>
      <c s="309" r="C86" t="s">
        <v>725</v>
      </c>
      <c s="132" r="D86" t="s">
        <v>805</v>
      </c>
      <c s="105" r="E86"/>
      <c s="105" r="F86"/>
      <c s="105" r="G86"/>
      <c s="105" r="H86"/>
      <c s="105" r="I86"/>
      <c s="105" r="J86"/>
      <c s="105" r="K86"/>
      <c s="105" r="L86"/>
      <c s="105" r="M86"/>
      <c s="105" r="N86"/>
      <c s="310" r="O86">
        <f>SUM(E86:N86)</f>
      </c>
    </row>
    <row r="87" ht="22.50000000" customHeight="1">
      <c s="0" r="A87"/>
      <c s="308" r="B87" t="s">
        <v>727</v>
      </c>
      <c s="309" r="C87" t="s">
        <v>728</v>
      </c>
      <c s="132" r="D87" t="s">
        <v>806</v>
      </c>
      <c s="105" r="E87"/>
      <c s="105" r="F87"/>
      <c s="105" r="G87"/>
      <c s="105" r="H87"/>
      <c s="105" r="I87"/>
      <c s="105" r="J87"/>
      <c s="105" r="K87"/>
      <c s="105" r="L87"/>
      <c s="105" r="M87"/>
      <c s="158" r="N87"/>
      <c s="310" r="O87">
        <f>SUM(E87:N87)</f>
      </c>
    </row>
    <row r="88" ht="15.00000000" customHeight="1">
      <c s="0" r="A88"/>
      <c s="308" r="B88" t="s">
        <v>730</v>
      </c>
      <c s="309" r="C88" t="s">
        <v>731</v>
      </c>
      <c s="132" r="D88" t="s">
        <v>807</v>
      </c>
      <c s="105" r="E88"/>
      <c s="105" r="F88"/>
      <c s="105" r="G88"/>
      <c s="105" r="H88"/>
      <c s="105" r="I88"/>
      <c s="105" r="J88"/>
      <c s="105" r="K88"/>
      <c s="105" r="L88"/>
      <c s="105" r="M88"/>
      <c s="158" r="N88"/>
      <c s="310" r="O88">
        <f>SUM(E88:N88)</f>
      </c>
    </row>
    <row r="89" ht="33.75000000" customHeight="1">
      <c s="0" r="A89"/>
      <c s="308" r="B89" t="s">
        <v>733</v>
      </c>
      <c s="312" r="C89" t="s">
        <v>734</v>
      </c>
      <c s="132" r="D89" t="s">
        <v>808</v>
      </c>
      <c s="105" r="E89"/>
      <c s="105" r="F89"/>
      <c s="105" r="G89"/>
      <c s="105" r="H89"/>
      <c s="105" r="I89"/>
      <c s="105" r="J89"/>
      <c s="105" r="K89"/>
      <c s="105" r="L89"/>
      <c s="105" r="M89"/>
      <c s="158" r="N89"/>
      <c s="310" r="O89">
        <f>SUM(E89:N89)</f>
      </c>
    </row>
    <row r="90" ht="15.00000000" customHeight="1">
      <c s="0" r="A90"/>
      <c s="313" r="B90" t="s">
        <v>736</v>
      </c>
      <c s="314" r="C90" t="s">
        <v>809</v>
      </c>
      <c s="305" r="D90" t="s">
        <v>810</v>
      </c>
      <c s="306" r="E90">
        <f>SUM(E91:E99)</f>
      </c>
      <c s="306" r="F90">
        <f>SUM(F91:F99)</f>
      </c>
      <c s="306" r="G90">
        <f>SUM(G91:G99)</f>
      </c>
      <c s="306" r="H90">
        <f>SUM(H91:H99)</f>
      </c>
      <c s="306" r="I90">
        <f>SUM(I91:I99)</f>
      </c>
      <c s="306" r="J90">
        <f>SUM(J91:J99)</f>
      </c>
      <c s="306" r="K90">
        <f>SUM(K91:K99)</f>
      </c>
      <c s="306" r="L90">
        <f>SUM(L91:L99)</f>
      </c>
      <c s="306" r="M90">
        <f>SUM(M91:M99)</f>
      </c>
      <c s="306" r="N90">
        <f>SUM(N91:N99)</f>
      </c>
      <c s="307" r="O90">
        <f>SUM(E90:N90)</f>
      </c>
    </row>
    <row r="91" ht="22.50000000" customHeight="1">
      <c s="0" r="A91"/>
      <c s="298" r="B91"/>
      <c s="309" r="C91" t="s">
        <v>715</v>
      </c>
      <c s="132" r="D91" t="s">
        <v>811</v>
      </c>
      <c s="105" r="E91"/>
      <c s="105" r="F91"/>
      <c s="105" r="G91"/>
      <c s="105" r="H91"/>
      <c s="105" r="I91"/>
      <c s="105" r="J91"/>
      <c s="105" r="K91"/>
      <c s="105" r="L91"/>
      <c s="105" r="M91"/>
      <c s="105" r="N91"/>
      <c s="310" r="O91">
        <f>SUM(E91:N91)</f>
      </c>
    </row>
    <row r="92" ht="15.00000000" customHeight="1">
      <c s="0" r="A92"/>
      <c s="298" r="B92"/>
      <c s="309" r="C92" t="s">
        <v>717</v>
      </c>
      <c s="132" r="D92" t="s">
        <v>812</v>
      </c>
      <c s="105" r="E92"/>
      <c s="105" r="F92"/>
      <c s="105" r="G92"/>
      <c s="105" r="H92"/>
      <c s="105" r="I92"/>
      <c s="105" r="J92"/>
      <c s="105" r="K92"/>
      <c s="105" r="L92"/>
      <c s="105" r="M92"/>
      <c s="105" r="N92"/>
      <c s="310" r="O92">
        <f>SUM(E92:N92)</f>
      </c>
    </row>
    <row r="93" ht="15.00000000" customHeight="1">
      <c s="0" r="A93"/>
      <c s="298" r="B93"/>
      <c s="309" r="C93" t="s">
        <v>719</v>
      </c>
      <c s="132" r="D93" t="s">
        <v>813</v>
      </c>
      <c s="105" r="E93"/>
      <c s="105" r="F93"/>
      <c s="105" r="G93"/>
      <c s="105" r="H93"/>
      <c s="105" r="I93"/>
      <c s="105" r="J93"/>
      <c s="105" r="K93"/>
      <c s="105" r="L93"/>
      <c s="105" r="M93"/>
      <c s="105" r="N93"/>
      <c s="310" r="O93">
        <f>SUM(E93:N93)</f>
      </c>
    </row>
    <row r="94" ht="15.00000000" customHeight="1">
      <c s="0" r="A94"/>
      <c s="298" r="B94"/>
      <c s="309" r="C94" t="s">
        <v>721</v>
      </c>
      <c s="132" r="D94" t="s">
        <v>814</v>
      </c>
      <c s="105" r="E94"/>
      <c s="105" r="F94"/>
      <c s="105" r="G94"/>
      <c s="105" r="H94"/>
      <c s="105" r="I94"/>
      <c s="105" r="J94"/>
      <c s="105" r="K94">
        <v>0.00000000</v>
      </c>
      <c s="105" r="L94"/>
      <c s="105" r="M94"/>
      <c s="105" r="N94"/>
      <c s="310" r="O94">
        <f>SUM(E94:N94)</f>
      </c>
    </row>
    <row r="95" ht="15.00000000" customHeight="1">
      <c s="0" r="A95"/>
      <c s="298" r="B95"/>
      <c s="309" r="C95" t="s">
        <v>723</v>
      </c>
      <c s="132" r="D95" t="s">
        <v>815</v>
      </c>
      <c s="105" r="E95"/>
      <c s="105" r="F95"/>
      <c s="105" r="G95"/>
      <c s="105" r="H95"/>
      <c s="105" r="I95"/>
      <c s="105" r="J95"/>
      <c s="105" r="K95"/>
      <c s="105" r="L95"/>
      <c s="105" r="M95"/>
      <c s="105" r="N95"/>
      <c s="310" r="O95">
        <f>SUM(E95:N95)</f>
      </c>
    </row>
    <row r="96" ht="33.75000000" customHeight="1">
      <c s="0" r="A96"/>
      <c s="298" r="B96"/>
      <c s="309" r="C96" t="s">
        <v>725</v>
      </c>
      <c s="132" r="D96" t="s">
        <v>816</v>
      </c>
      <c s="105" r="E96"/>
      <c s="105" r="F96"/>
      <c s="105" r="G96"/>
      <c s="105" r="H96"/>
      <c s="105" r="I96"/>
      <c s="105" r="J96"/>
      <c s="105" r="K96"/>
      <c s="105" r="L96"/>
      <c s="105" r="M96"/>
      <c s="105" r="N96"/>
      <c s="310" r="O96">
        <f>SUM(E96:N96)</f>
      </c>
    </row>
    <row r="97" ht="22.50000000" customHeight="1">
      <c s="0" r="A97"/>
      <c s="236" r="B97"/>
      <c s="309" r="C97" t="s">
        <v>728</v>
      </c>
      <c s="132" r="D97" t="s">
        <v>817</v>
      </c>
      <c s="105" r="E97"/>
      <c s="105" r="F97"/>
      <c s="105" r="G97"/>
      <c s="105" r="H97"/>
      <c s="105" r="I97"/>
      <c s="105" r="J97"/>
      <c s="105" r="K97"/>
      <c s="105" r="L97"/>
      <c s="105" r="M97"/>
      <c s="158" r="N97"/>
      <c s="310" r="O97">
        <f>SUM(E97:N97)</f>
      </c>
    </row>
    <row r="98" ht="15.00000000" customHeight="1">
      <c s="0" r="A98"/>
      <c s="236" r="B98"/>
      <c s="309" r="C98" t="s">
        <v>731</v>
      </c>
      <c s="132" r="D98" t="s">
        <v>818</v>
      </c>
      <c s="105" r="E98"/>
      <c s="105" r="F98"/>
      <c s="105" r="G98"/>
      <c s="105" r="H98"/>
      <c s="105" r="I98"/>
      <c s="105" r="J98"/>
      <c s="105" r="K98"/>
      <c s="105" r="L98"/>
      <c s="105" r="M98"/>
      <c s="158" r="N98"/>
      <c s="310" r="O98">
        <f>SUM(E98:N98)</f>
      </c>
    </row>
    <row r="99" ht="34.50000000" customHeight="1">
      <c s="0" r="A99"/>
      <c s="328" r="B99"/>
      <c s="312" r="C99" t="s">
        <v>734</v>
      </c>
      <c s="316" r="D99" t="s">
        <v>819</v>
      </c>
      <c s="317" r="E99"/>
      <c s="317" r="F99"/>
      <c s="317" r="G99"/>
      <c s="317" r="H99"/>
      <c s="317" r="I99"/>
      <c s="317" r="J99"/>
      <c s="317" r="K99"/>
      <c s="317" r="L99"/>
      <c s="317" r="M99"/>
      <c s="318" r="N99"/>
      <c s="319" r="O99">
        <f>SUM(E99:N99)</f>
      </c>
    </row>
    <row r="100" ht="15.00000000" customHeight="1">
      <c s="0" r="A100"/>
      <c s="329" r="B100"/>
      <c s="320" r="C100"/>
      <c s="321" r="D100"/>
      <c s="322" r="E100"/>
      <c s="322" r="F100"/>
      <c s="322" r="G100"/>
      <c s="322" r="H100"/>
      <c s="322" r="I100"/>
      <c s="322" r="J100"/>
      <c s="322" r="K100"/>
      <c s="322" r="L100"/>
      <c s="322" r="M100"/>
      <c s="322" r="N100"/>
      <c s="323" r="O100" t="s">
        <v>820</v>
      </c>
    </row>
    <row r="101" ht="12.00000000" customHeight="1">
      <c s="0" r="A101"/>
      <c s="292" r="B101"/>
      <c s="65" r="C101" t="s">
        <v>26</v>
      </c>
      <c s="65" r="D101" t="s">
        <v>697</v>
      </c>
      <c s="293" r="E101" t="s">
        <v>698</v>
      </c>
      <c s="297" r="F101"/>
      <c s="330" r="G101"/>
      <c s="330" r="H101"/>
      <c s="330" r="I101"/>
      <c s="330" r="J101"/>
      <c s="330" r="K101"/>
      <c s="330" r="L101"/>
      <c s="330" r="M101"/>
      <c s="331" r="N101"/>
      <c s="297" r="O101" t="s">
        <v>699</v>
      </c>
    </row>
    <row r="102" ht="67.50000000" customHeight="1">
      <c s="0" r="A102"/>
      <c s="298" r="B102"/>
      <c s="65" r="C102"/>
      <c s="65" r="D102"/>
      <c s="64" r="E102" t="s">
        <v>35</v>
      </c>
      <c s="65" r="F102" t="s">
        <v>36</v>
      </c>
      <c s="65" r="G102" t="s">
        <v>700</v>
      </c>
      <c s="65" r="H102" t="s">
        <v>701</v>
      </c>
      <c s="65" r="I102" t="s">
        <v>39</v>
      </c>
      <c s="65" r="J102" t="s">
        <v>40</v>
      </c>
      <c s="65" r="K102" t="s">
        <v>41</v>
      </c>
      <c s="65" r="L102" t="s">
        <v>42</v>
      </c>
      <c s="65" r="M102" t="s">
        <v>43</v>
      </c>
      <c s="64" r="N102" t="s">
        <v>702</v>
      </c>
      <c s="297" r="O102"/>
    </row>
    <row r="103" ht="12.00000000" customHeight="1">
      <c s="0" r="A103"/>
      <c s="298" r="B103"/>
      <c s="64" r="C103">
        <v>1</v>
      </c>
      <c s="72" r="D103">
        <v>2</v>
      </c>
      <c s="72" r="E103" t="s">
        <v>3</v>
      </c>
      <c s="72" r="F103">
        <v>4</v>
      </c>
      <c s="72" r="G103">
        <v>5</v>
      </c>
      <c s="72" r="H103" t="s">
        <v>703</v>
      </c>
      <c s="72" r="I103" t="s">
        <v>704</v>
      </c>
      <c s="72" r="J103" t="s">
        <v>705</v>
      </c>
      <c s="72" r="K103" t="s">
        <v>706</v>
      </c>
      <c s="72" r="L103" t="s">
        <v>707</v>
      </c>
      <c s="72" r="M103" t="s">
        <v>708</v>
      </c>
      <c s="72" r="N103" t="s">
        <v>709</v>
      </c>
      <c s="73" r="O103" t="s">
        <v>710</v>
      </c>
    </row>
    <row r="104" ht="15.00000000" customHeight="1">
      <c s="0" r="A104"/>
      <c s="236" r="B104"/>
      <c s="314" r="C104" t="s">
        <v>821</v>
      </c>
      <c s="324" r="D104" t="s">
        <v>822</v>
      </c>
      <c s="325" r="E104">
        <f>SUM(E105:E113)</f>
      </c>
      <c s="325" r="F104">
        <f>SUM(F105:F113)</f>
      </c>
      <c s="325" r="G104">
        <f>SUM(G105:G113)</f>
      </c>
      <c s="325" r="H104">
        <f>SUM(H105:H113)</f>
      </c>
      <c s="325" r="I104">
        <f>SUM(I105:I113)</f>
      </c>
      <c s="325" r="J104">
        <f>SUM(J105:J113)</f>
      </c>
      <c s="325" r="K104">
        <f>SUM(K105:K113)</f>
      </c>
      <c s="325" r="L104">
        <f>SUM(L105:L113)</f>
      </c>
      <c s="325" r="M104">
        <f>SUM(M105:M113)</f>
      </c>
      <c s="325" r="N104">
        <f>SUM(N105:N113)</f>
      </c>
      <c s="326" r="O104">
        <f>SUM(E104:N104)</f>
      </c>
    </row>
    <row r="105" ht="22.50000000" customHeight="1">
      <c s="0" r="A105"/>
      <c s="298" r="B105"/>
      <c s="309" r="C105" t="s">
        <v>715</v>
      </c>
      <c s="132" r="D105" t="s">
        <v>823</v>
      </c>
      <c s="105" r="E105"/>
      <c s="105" r="F105"/>
      <c s="105" r="G105"/>
      <c s="105" r="H105"/>
      <c s="105" r="I105"/>
      <c s="105" r="J105"/>
      <c s="105" r="K105"/>
      <c s="105" r="L105"/>
      <c s="105" r="M105"/>
      <c s="105" r="N105"/>
      <c s="310" r="O105">
        <f>SUM(E105:N105)</f>
      </c>
    </row>
    <row r="106" ht="15.00000000" customHeight="1">
      <c s="0" r="A106"/>
      <c s="298" r="B106"/>
      <c s="309" r="C106" t="s">
        <v>717</v>
      </c>
      <c s="132" r="D106" t="s">
        <v>824</v>
      </c>
      <c s="105" r="E106"/>
      <c s="105" r="F106"/>
      <c s="105" r="G106"/>
      <c s="105" r="H106"/>
      <c s="105" r="I106"/>
      <c s="105" r="J106"/>
      <c s="105" r="K106"/>
      <c s="105" r="L106"/>
      <c s="105" r="M106"/>
      <c s="105" r="N106"/>
      <c s="310" r="O106">
        <f>SUM(E106:N106)</f>
      </c>
    </row>
    <row r="107" ht="15.00000000" customHeight="1">
      <c s="0" r="A107"/>
      <c s="298" r="B107"/>
      <c s="309" r="C107" t="s">
        <v>719</v>
      </c>
      <c s="132" r="D107" t="s">
        <v>825</v>
      </c>
      <c s="105" r="E107"/>
      <c s="105" r="F107"/>
      <c s="105" r="G107"/>
      <c s="105" r="H107"/>
      <c s="105" r="I107"/>
      <c s="105" r="J107"/>
      <c s="105" r="K107"/>
      <c s="105" r="L107"/>
      <c s="105" r="M107"/>
      <c s="105" r="N107"/>
      <c s="310" r="O107">
        <f>SUM(E107:N107)</f>
      </c>
    </row>
    <row r="108" ht="15.00000000" customHeight="1">
      <c s="0" r="A108"/>
      <c s="298" r="B108"/>
      <c s="309" r="C108" t="s">
        <v>721</v>
      </c>
      <c s="132" r="D108" t="s">
        <v>826</v>
      </c>
      <c s="105" r="E108"/>
      <c s="105" r="F108"/>
      <c s="105" r="G108"/>
      <c s="105" r="H108"/>
      <c s="105" r="I108"/>
      <c s="105" r="J108"/>
      <c s="105" r="K108">
        <v>0.00000000</v>
      </c>
      <c s="105" r="L108"/>
      <c s="105" r="M108"/>
      <c s="105" r="N108"/>
      <c s="310" r="O108">
        <f>SUM(E108:N108)</f>
      </c>
    </row>
    <row r="109" ht="15.00000000" customHeight="1">
      <c s="0" r="A109"/>
      <c s="298" r="B109"/>
      <c s="309" r="C109" t="s">
        <v>723</v>
      </c>
      <c s="132" r="D109" t="s">
        <v>827</v>
      </c>
      <c s="105" r="E109"/>
      <c s="105" r="F109"/>
      <c s="105" r="G109"/>
      <c s="105" r="H109"/>
      <c s="105" r="I109"/>
      <c s="105" r="J109"/>
      <c s="105" r="K109"/>
      <c s="105" r="L109"/>
      <c s="105" r="M109"/>
      <c s="105" r="N109"/>
      <c s="310" r="O109">
        <f>SUM(E109:N109)</f>
      </c>
    </row>
    <row r="110" ht="33.75000000" customHeight="1">
      <c s="0" r="A110"/>
      <c s="308" r="B110"/>
      <c s="309" r="C110" t="s">
        <v>725</v>
      </c>
      <c s="132" r="D110" t="s">
        <v>828</v>
      </c>
      <c s="105" r="E110"/>
      <c s="105" r="F110"/>
      <c s="105" r="G110"/>
      <c s="105" r="H110"/>
      <c s="105" r="I110"/>
      <c s="105" r="J110"/>
      <c s="105" r="K110"/>
      <c s="105" r="L110"/>
      <c s="105" r="M110"/>
      <c s="105" r="N110"/>
      <c s="310" r="O110">
        <f>SUM(E110:N110)</f>
      </c>
    </row>
    <row r="111" ht="22.50000000" customHeight="1">
      <c s="0" r="A111"/>
      <c s="308" r="B111" t="s">
        <v>727</v>
      </c>
      <c s="309" r="C111" t="s">
        <v>728</v>
      </c>
      <c s="132" r="D111" t="s">
        <v>829</v>
      </c>
      <c s="105" r="E111"/>
      <c s="105" r="F111"/>
      <c s="105" r="G111"/>
      <c s="105" r="H111"/>
      <c s="105" r="I111"/>
      <c s="105" r="J111"/>
      <c s="105" r="K111"/>
      <c s="105" r="L111"/>
      <c s="105" r="M111"/>
      <c s="158" r="N111"/>
      <c s="310" r="O111">
        <f>SUM(E111:N111)</f>
      </c>
    </row>
    <row r="112" ht="15.00000000" customHeight="1">
      <c s="0" r="A112"/>
      <c s="308" r="B112" t="s">
        <v>730</v>
      </c>
      <c s="309" r="C112" t="s">
        <v>731</v>
      </c>
      <c s="132" r="D112" t="s">
        <v>830</v>
      </c>
      <c s="105" r="E112"/>
      <c s="105" r="F112"/>
      <c s="105" r="G112"/>
      <c s="105" r="H112"/>
      <c s="105" r="I112"/>
      <c s="105" r="J112"/>
      <c s="105" r="K112"/>
      <c s="105" r="L112"/>
      <c s="105" r="M112"/>
      <c s="158" r="N112"/>
      <c s="310" r="O112">
        <f>SUM(E112:N112)</f>
      </c>
    </row>
    <row r="113" ht="33.75000000" customHeight="1">
      <c s="0" r="A113"/>
      <c s="308" r="B113" t="s">
        <v>733</v>
      </c>
      <c s="312" r="C113" t="s">
        <v>734</v>
      </c>
      <c s="132" r="D113" t="s">
        <v>831</v>
      </c>
      <c s="105" r="E113"/>
      <c s="105" r="F113"/>
      <c s="105" r="G113"/>
      <c s="105" r="H113"/>
      <c s="105" r="I113"/>
      <c s="105" r="J113"/>
      <c s="105" r="K113"/>
      <c s="105" r="L113"/>
      <c s="105" r="M113"/>
      <c s="158" r="N113"/>
      <c s="310" r="O113">
        <f>SUM(E113:N113)</f>
      </c>
    </row>
    <row r="114" ht="21.00000000" customHeight="1">
      <c s="0" r="A114"/>
      <c s="313" r="B114" t="s">
        <v>736</v>
      </c>
      <c s="304" r="C114" t="s">
        <v>832</v>
      </c>
      <c s="305" r="D114" t="s">
        <v>833</v>
      </c>
      <c s="306" r="E114">
        <f>SUM(E115:E123)</f>
      </c>
      <c s="306" r="F114">
        <f>SUM(F115:F123)</f>
      </c>
      <c s="306" r="G114">
        <f>SUM(G115:G123)</f>
      </c>
      <c s="306" r="H114">
        <f>SUM(H115:H123)</f>
      </c>
      <c s="306" r="I114">
        <f>SUM(I115:I123)</f>
      </c>
      <c s="306" r="J114">
        <f>SUM(J115:J123)</f>
      </c>
      <c s="306" r="K114">
        <f>SUM(K115:K123)</f>
      </c>
      <c s="306" r="L114">
        <f>SUM(L115:L123)</f>
      </c>
      <c s="306" r="M114">
        <f>SUM(M115:M123)</f>
      </c>
      <c s="306" r="N114">
        <f>SUM(N115:N123)</f>
      </c>
      <c s="307" r="O114">
        <f>SUM(E114:N114)</f>
      </c>
    </row>
    <row r="115" ht="22.50000000" customHeight="1">
      <c s="0" r="A115"/>
      <c s="236" r="B115"/>
      <c s="309" r="C115" t="s">
        <v>715</v>
      </c>
      <c s="132" r="D115" t="s">
        <v>834</v>
      </c>
      <c s="105" r="E115"/>
      <c s="105" r="F115"/>
      <c s="105" r="G115"/>
      <c s="105" r="H115"/>
      <c s="105" r="I115"/>
      <c s="105" r="J115"/>
      <c s="105" r="K115"/>
      <c s="105" r="L115"/>
      <c s="105" r="M115"/>
      <c s="158" r="N115"/>
      <c s="310" r="O115">
        <f>SUM(E115:N115)</f>
      </c>
    </row>
    <row r="116" ht="15.00000000" customHeight="1">
      <c s="0" r="A116"/>
      <c s="236" r="B116"/>
      <c s="309" r="C116" t="s">
        <v>717</v>
      </c>
      <c s="132" r="D116" t="s">
        <v>835</v>
      </c>
      <c s="105" r="E116"/>
      <c s="105" r="F116"/>
      <c s="105" r="G116"/>
      <c s="105" r="H116"/>
      <c s="105" r="I116"/>
      <c s="105" r="J116"/>
      <c s="105" r="K116"/>
      <c s="105" r="L116"/>
      <c s="105" r="M116"/>
      <c s="158" r="N116"/>
      <c s="310" r="O116">
        <f>SUM(E116:N116)</f>
      </c>
    </row>
    <row r="117" ht="15.00000000" customHeight="1">
      <c s="0" r="A117"/>
      <c s="236" r="B117"/>
      <c s="309" r="C117" t="s">
        <v>719</v>
      </c>
      <c s="132" r="D117" t="s">
        <v>836</v>
      </c>
      <c s="105" r="E117"/>
      <c s="105" r="F117"/>
      <c s="105" r="G117"/>
      <c s="105" r="H117"/>
      <c s="105" r="I117"/>
      <c s="105" r="J117"/>
      <c s="105" r="K117"/>
      <c s="105" r="L117"/>
      <c s="105" r="M117"/>
      <c s="158" r="N117"/>
      <c s="310" r="O117">
        <f>SUM(E117:N117)</f>
      </c>
    </row>
    <row r="118" ht="15.00000000" customHeight="1">
      <c s="0" r="A118"/>
      <c s="236" r="B118"/>
      <c s="309" r="C118" t="s">
        <v>721</v>
      </c>
      <c s="132" r="D118" t="s">
        <v>837</v>
      </c>
      <c s="105" r="E118"/>
      <c s="105" r="F118"/>
      <c s="105" r="G118"/>
      <c s="105" r="H118"/>
      <c s="105" r="I118"/>
      <c s="105" r="J118"/>
      <c s="105" r="K118"/>
      <c s="105" r="L118"/>
      <c s="105" r="M118"/>
      <c s="158" r="N118"/>
      <c s="310" r="O118">
        <f>SUM(E118:N118)</f>
      </c>
    </row>
    <row r="119" ht="15.00000000" customHeight="1">
      <c s="0" r="A119"/>
      <c s="298" r="B119"/>
      <c s="309" r="C119" t="s">
        <v>723</v>
      </c>
      <c s="132" r="D119" t="s">
        <v>838</v>
      </c>
      <c s="158" r="E119"/>
      <c s="158" r="F119"/>
      <c s="158" r="G119"/>
      <c s="158" r="H119"/>
      <c s="158" r="I119"/>
      <c s="158" r="J119"/>
      <c s="158" r="K119"/>
      <c s="158" r="L119"/>
      <c s="158" r="M119"/>
      <c s="158" r="N119"/>
      <c s="310" r="O119">
        <f>SUM(E119:N119)</f>
      </c>
    </row>
    <row r="120" ht="33.75000000" customHeight="1">
      <c s="0" r="A120"/>
      <c s="298" r="B120"/>
      <c s="309" r="C120" t="s">
        <v>725</v>
      </c>
      <c s="132" r="D120" t="s">
        <v>839</v>
      </c>
      <c s="105" r="E120"/>
      <c s="105" r="F120"/>
      <c s="105" r="G120"/>
      <c s="105" r="H120"/>
      <c s="105" r="I120"/>
      <c s="105" r="J120"/>
      <c s="105" r="K120"/>
      <c s="105" r="L120"/>
      <c s="105" r="M120"/>
      <c s="158" r="N120"/>
      <c s="310" r="O120">
        <f>SUM(E120:N120)</f>
      </c>
    </row>
    <row r="121" ht="22.50000000" customHeight="1">
      <c s="0" r="A121"/>
      <c s="298" r="B121"/>
      <c s="309" r="C121" t="s">
        <v>728</v>
      </c>
      <c s="132" r="D121" t="s">
        <v>840</v>
      </c>
      <c s="158" r="E121"/>
      <c s="158" r="F121"/>
      <c s="158" r="G121"/>
      <c s="158" r="H121"/>
      <c s="158" r="I121"/>
      <c s="158" r="J121"/>
      <c s="158" r="K121"/>
      <c s="158" r="L121"/>
      <c s="158" r="M121"/>
      <c s="158" r="N121"/>
      <c s="310" r="O121">
        <f>SUM(E121:N121)</f>
      </c>
    </row>
    <row r="122" ht="15.00000000" customHeight="1">
      <c s="0" r="A122"/>
      <c s="298" r="B122"/>
      <c s="309" r="C122" t="s">
        <v>731</v>
      </c>
      <c s="132" r="D122" t="s">
        <v>841</v>
      </c>
      <c s="158" r="E122"/>
      <c s="158" r="F122"/>
      <c s="158" r="G122"/>
      <c s="158" r="H122"/>
      <c s="158" r="I122"/>
      <c s="158" r="J122"/>
      <c s="158" r="K122"/>
      <c s="158" r="L122"/>
      <c s="158" r="M122"/>
      <c s="158" r="N122"/>
      <c s="310" r="O122">
        <f>SUM(E122:N122)</f>
      </c>
    </row>
    <row r="123" ht="34.50000000" customHeight="1">
      <c s="0" r="A123"/>
      <c s="315" r="B123"/>
      <c s="312" r="C123" t="s">
        <v>734</v>
      </c>
      <c s="316" r="D123" t="s">
        <v>842</v>
      </c>
      <c s="318" r="E123"/>
      <c s="318" r="F123"/>
      <c s="318" r="G123"/>
      <c s="318" r="H123"/>
      <c s="318" r="I123"/>
      <c s="318" r="J123"/>
      <c s="318" r="K123"/>
      <c s="318" r="L123"/>
      <c s="318" r="M123"/>
      <c s="318" r="N123"/>
      <c s="319" r="O123">
        <f>SUM(E123:N123)</f>
      </c>
    </row>
    <row r="124" ht="15.00000000" customHeight="1">
      <c s="0" r="A124"/>
      <c s="332" r="B124"/>
      <c s="332" r="C124"/>
      <c s="333" r="D124"/>
      <c s="333" r="E124"/>
      <c s="333" r="F124"/>
      <c s="333" r="G124"/>
      <c s="333" r="H124"/>
      <c s="333" r="I124"/>
      <c s="333" r="J124"/>
      <c s="333" r="K124"/>
      <c s="333" r="L124"/>
      <c s="333" r="M124"/>
      <c s="333" r="N124"/>
      <c s="333" r="O124"/>
    </row>
    <row r="125" ht="15.00000000" customHeight="1">
      <c s="0" r="A125"/>
      <c s="0" r="B125"/>
      <c s="0" r="C125"/>
      <c s="121" r="D125"/>
      <c s="121" r="E125"/>
      <c s="121" r="F125"/>
      <c s="121" r="G125"/>
      <c s="121" r="H125"/>
      <c s="121" r="I125"/>
      <c s="121" r="J125"/>
      <c s="121" r="K125"/>
      <c s="121" r="L125"/>
      <c s="121" r="M125"/>
      <c s="121" r="N125"/>
      <c s="121" r="O125"/>
    </row>
    <row r="126" ht="15.00000000" customHeight="1">
      <c s="0" r="A126"/>
      <c s="0" r="B126"/>
      <c s="17" r="C126" t="s">
        <v>843</v>
      </c>
      <c s="121" r="D126"/>
      <c s="334" r="E126"/>
      <c s="334" r="F126"/>
      <c s="121" r="G126"/>
      <c s="121" r="H126"/>
      <c s="334" r="I126"/>
      <c s="334" r="J126"/>
      <c s="121" r="K126"/>
      <c s="121" r="L126"/>
      <c s="121" r="M126"/>
      <c s="121" r="N126"/>
      <c s="121" r="O126"/>
    </row>
    <row r="127" ht="15.00000000" customHeight="1">
      <c s="0" r="A127"/>
      <c s="0" r="B127"/>
      <c s="0" r="C127"/>
      <c s="0" r="D127"/>
      <c s="335" r="E127" t="s">
        <v>844</v>
      </c>
      <c s="335" r="F127"/>
      <c s="0" r="G127"/>
      <c s="0" r="H127"/>
      <c s="335" r="I127" t="s">
        <v>845</v>
      </c>
      <c s="335" r="J127"/>
      <c s="0" r="K127"/>
      <c s="0" r="L127"/>
      <c s="0" r="M127"/>
      <c s="0" r="N127"/>
      <c s="0" r="O127"/>
    </row>
    <row r="128" ht="15.00000000" customHeight="1">
      <c s="0" r="A128"/>
      <c s="0" r="B128"/>
      <c s="0" r="C128"/>
      <c s="0" r="D128"/>
      <c s="0" r="E128"/>
      <c s="0" r="F128"/>
      <c s="0" r="G128"/>
      <c s="0" r="H128"/>
      <c s="0" r="I128"/>
      <c s="0" r="J128"/>
      <c s="0" r="K128"/>
      <c s="0" r="L128"/>
      <c s="0" r="M128"/>
      <c s="0" r="N128"/>
      <c s="0" r="O128"/>
    </row>
    <row r="129" ht="15.00000000" customHeight="1">
      <c s="0" r="A129"/>
      <c s="0" r="B129"/>
      <c s="0" r="C129"/>
      <c s="0" r="D129"/>
      <c s="0" r="E129"/>
      <c s="0" r="F129"/>
      <c s="0" r="G129"/>
      <c s="0" r="H129"/>
      <c s="0" r="I129"/>
      <c s="0" r="J129"/>
      <c s="0" r="K129"/>
      <c s="0" r="L129"/>
      <c s="0" r="M129"/>
      <c s="0" r="N129"/>
      <c s="0" r="O129"/>
    </row>
    <row r="130" ht="15.00000000" customHeight="1">
      <c s="0" r="A130"/>
      <c s="0" r="B130"/>
      <c s="17" r="C130" t="s">
        <v>846</v>
      </c>
      <c s="0" r="D130"/>
      <c s="334" r="E130"/>
      <c s="334" r="F130"/>
      <c s="0" r="G130"/>
      <c s="0" r="H130"/>
      <c s="334" r="I130"/>
      <c s="334" r="J130"/>
      <c s="0" r="K130"/>
      <c s="0" r="L130"/>
      <c s="0" r="M130"/>
      <c s="0" r="N130"/>
      <c s="0" r="O130"/>
    </row>
    <row r="131" ht="15.00000000" customHeight="1">
      <c s="0" r="A131"/>
      <c s="0" r="B131"/>
      <c s="0" r="C131"/>
      <c s="0" r="D131"/>
      <c s="335" r="E131" t="s">
        <v>844</v>
      </c>
      <c s="335" r="F131"/>
      <c s="0" r="G131"/>
      <c s="0" r="H131"/>
      <c s="335" r="I131" t="s">
        <v>845</v>
      </c>
      <c s="335" r="J131"/>
      <c s="0" r="K131"/>
      <c s="0" r="L131"/>
      <c s="0" r="M131"/>
      <c s="0" r="N131"/>
      <c s="0" r="O131"/>
    </row>
    <row r="132" ht="15.00000000" customHeight="1">
      <c s="0" r="A132"/>
      <c s="0" r="B132"/>
      <c s="0" r="C132"/>
      <c s="0" r="D132"/>
      <c s="0" r="E132"/>
      <c s="0" r="F132"/>
      <c s="0" r="G132"/>
      <c s="0" r="H132"/>
      <c s="0" r="I132"/>
      <c s="0" r="J132"/>
      <c s="0" r="K132"/>
      <c s="0" r="L132"/>
      <c s="0" r="M132"/>
      <c s="0" r="N132"/>
      <c s="0" r="O132"/>
    </row>
    <row r="133" ht="15.00000000" customHeight="1">
      <c s="0" r="A133"/>
      <c s="0" r="B133"/>
      <c s="17" r="C133" t="s">
        <v>847</v>
      </c>
      <c s="0" r="D133"/>
      <c s="0" r="E133"/>
      <c s="0" r="F133"/>
      <c s="0" r="G133"/>
      <c s="0" r="H133"/>
      <c s="0" r="I133"/>
      <c s="0" r="J133"/>
      <c s="0" r="K133"/>
      <c s="0" r="L133"/>
      <c s="0" r="M133"/>
      <c s="0" r="N133"/>
      <c s="0" r="O133"/>
    </row>
    <row r="134" hidden="1" ht="12.00000000" customHeight="1">
      <c s="0" r="A134"/>
      <c s="0" r="B134"/>
      <c s="0" r="C134"/>
      <c s="213" r="D134"/>
      <c s="213" r="E134"/>
      <c s="213" r="F134"/>
      <c s="213" r="G134"/>
      <c s="213" r="H134"/>
      <c s="213" r="I134"/>
      <c s="213" r="J134"/>
      <c s="0" r="K134"/>
      <c s="0" r="L134"/>
      <c s="0" r="M134"/>
      <c s="0" r="N134"/>
      <c s="0" r="O134"/>
    </row>
    <row r="135" hidden="1" ht="48.00000000" customHeight="1">
      <c s="0" r="A135"/>
      <c s="0" r="B135"/>
      <c s="214" r="C135"/>
      <c s="215" r="D135"/>
      <c s="216" r="E135"/>
      <c s="216" r="F135"/>
      <c s="217" r="G135" t="s">
        <v>666</v>
      </c>
      <c s="218" r="H135"/>
      <c s="336" r="I135"/>
      <c s="217" r="J135"/>
      <c s="219" r="K135"/>
      <c s="0" r="L135"/>
      <c s="0" r="M135"/>
      <c s="0" r="N135"/>
      <c s="0" r="O135"/>
    </row>
    <row r="136" hidden="1" ht="3.75000000" customHeight="1">
      <c s="0" r="A136"/>
      <c s="0" r="B136"/>
      <c s="0" r="C136"/>
      <c s="220" r="D136"/>
      <c s="220" r="E136"/>
      <c s="220" r="F136"/>
      <c s="220" r="G136"/>
      <c s="220" r="H136"/>
      <c s="220" r="I136"/>
      <c s="220" r="J136"/>
      <c s="0" r="K136"/>
      <c s="0" r="L136"/>
      <c s="0" r="M136"/>
      <c s="0" r="N136"/>
      <c s="0" r="O136"/>
    </row>
    <row r="137" hidden="1" ht="12.00000000" customHeight="1">
      <c s="0" r="A137"/>
      <c s="0" r="B137"/>
      <c s="214" r="C137"/>
      <c s="221" r="D137" t="s">
        <v>667</v>
      </c>
      <c s="222" r="E137"/>
      <c s="222" r="F137"/>
      <c s="337" r="G137" t="s">
        <v>668</v>
      </c>
      <c s="338" r="H137"/>
      <c s="339" r="I137"/>
      <c s="337" r="J137"/>
      <c s="219" r="K137"/>
      <c s="0" r="L137"/>
      <c s="0" r="M137"/>
      <c s="0" r="N137"/>
      <c s="0" r="O137"/>
    </row>
    <row r="138" hidden="1" ht="15.00000000" customHeight="1">
      <c s="0" r="A138"/>
      <c s="0" r="B138"/>
      <c s="214" r="C138"/>
      <c s="226" r="D138" t="s">
        <v>669</v>
      </c>
      <c s="227" r="E138"/>
      <c s="227" r="F138"/>
      <c s="340" r="G138">
        <v>45817.00000000</v>
      </c>
      <c s="341" r="H138"/>
      <c s="342" r="I138"/>
      <c s="343" r="J138"/>
      <c s="219" r="K138"/>
      <c s="0" r="L138"/>
      <c s="0" r="M138"/>
      <c s="0" r="N138"/>
      <c s="0" r="O138"/>
    </row>
    <row r="139" hidden="1" ht="15.00000000" customHeight="1">
      <c s="0" r="A139"/>
      <c s="0" r="B139"/>
      <c s="214" r="C139"/>
      <c s="226" r="D139" t="s">
        <v>670</v>
      </c>
      <c s="227" r="E139"/>
      <c s="227" r="F139"/>
      <c s="343" r="G139" t="s">
        <v>671</v>
      </c>
      <c s="341" r="H139"/>
      <c s="342" r="I139"/>
      <c s="343" r="J139"/>
      <c s="219" r="K139"/>
      <c s="0" r="L139"/>
      <c s="0" r="M139"/>
      <c s="0" r="N139"/>
      <c s="0" r="O139"/>
    </row>
    <row r="140" hidden="1" ht="15.00000000" customHeight="1">
      <c s="0" r="A140"/>
      <c s="0" r="B140"/>
      <c s="214" r="C140"/>
      <c s="226" r="D140" t="s">
        <v>672</v>
      </c>
      <c s="227" r="E140"/>
      <c s="227" r="F140"/>
      <c s="343" r="G140" t="s">
        <v>673</v>
      </c>
      <c s="341" r="H140"/>
      <c s="342" r="I140"/>
      <c s="343" r="J140"/>
      <c s="219" r="K140"/>
      <c s="0" r="L140"/>
      <c s="0" r="M140"/>
      <c s="0" r="N140"/>
      <c s="0" r="O140"/>
    </row>
    <row r="141" hidden="1" ht="15.00000000" customHeight="1">
      <c s="0" r="A141"/>
      <c s="0" r="B141"/>
      <c s="214" r="C141"/>
      <c s="226" r="D141" t="s">
        <v>674</v>
      </c>
      <c s="227" r="E141"/>
      <c s="227" r="F141"/>
      <c s="343" r="G141" t="s">
        <v>675</v>
      </c>
      <c s="341" r="H141"/>
      <c s="342" r="I141"/>
      <c s="343" r="J141"/>
      <c s="219" r="K141"/>
      <c s="0" r="L141"/>
      <c s="0" r="M141"/>
      <c s="0" r="N141"/>
      <c s="0" r="O141"/>
    </row>
    <row r="142" hidden="1" ht="15.00000000" customHeight="1">
      <c s="0" r="A142"/>
      <c s="0" r="B142"/>
      <c s="214" r="C142"/>
      <c s="226" r="D142" t="s">
        <v>676</v>
      </c>
      <c s="227" r="E142"/>
      <c s="227" r="F142"/>
      <c s="340" r="G142">
        <v>45617.00000000</v>
      </c>
      <c s="341" r="H142"/>
      <c s="342" r="I142"/>
      <c s="343" r="J142"/>
      <c s="219" r="K142"/>
      <c s="0" r="L142"/>
      <c s="0" r="M142"/>
      <c s="0" r="N142"/>
      <c s="0" r="O142"/>
    </row>
    <row r="143" hidden="1" ht="15.00000000" customHeight="1">
      <c s="0" r="A143"/>
      <c s="0" r="B143"/>
      <c s="214" r="C143"/>
      <c s="226" r="D143" t="s">
        <v>677</v>
      </c>
      <c s="227" r="E143"/>
      <c s="227" r="F143"/>
      <c s="340" r="G143">
        <v>46067.00000000</v>
      </c>
      <c s="341" r="H143"/>
      <c s="342" r="I143"/>
      <c s="343" r="J143"/>
      <c s="219" r="K143"/>
      <c s="0" r="L143"/>
      <c s="0" r="M143"/>
      <c s="0" r="N143"/>
      <c s="0" r="O143"/>
    </row>
    <row r="144" hidden="1" ht="15.00000000" customHeight="1">
      <c s="0" r="A144"/>
      <c s="0" r="B144"/>
      <c s="214" r="C144"/>
      <c s="226" r="D144" t="s">
        <v>678</v>
      </c>
      <c s="227" r="E144"/>
      <c s="227" r="F144"/>
      <c s="343" r="G144" t="s">
        <v>679</v>
      </c>
      <c s="341" r="H144"/>
      <c s="342" r="I144"/>
      <c s="343" r="J144"/>
      <c s="219" r="K144"/>
      <c s="0" r="L144"/>
      <c s="0" r="M144"/>
      <c s="0" r="N144"/>
      <c s="0" r="O144"/>
    </row>
    <row r="145" hidden="1" ht="12.00000000" customHeight="1">
      <c s="0" r="A145"/>
      <c s="0" r="B145"/>
      <c s="214" r="C145"/>
      <c s="231" r="D145" t="s">
        <v>680</v>
      </c>
      <c s="232" r="E145"/>
      <c s="232" r="F145"/>
      <c s="344" r="G145"/>
      <c s="345" r="H145"/>
      <c s="346" r="I145"/>
      <c s="344" r="J145"/>
      <c s="219" r="K145"/>
      <c s="0" r="L145"/>
      <c s="0" r="M145"/>
      <c s="0" r="N145"/>
      <c s="0" r="O145"/>
    </row>
    <row r="146" hidden="1" ht="3.75000000" customHeight="1">
      <c s="0" r="A146"/>
      <c s="0" r="B146"/>
      <c s="0" r="C146"/>
      <c s="235" r="D146"/>
      <c s="235" r="E146"/>
      <c s="235" r="F146"/>
      <c s="235" r="G146"/>
      <c s="235" r="H146"/>
      <c s="235" r="I146"/>
      <c s="235" r="J146"/>
      <c s="0" r="K146"/>
      <c s="0" r="L146"/>
      <c s="0" r="M146"/>
      <c s="0" r="N146"/>
      <c s="0" r="O146"/>
    </row>
    <row r="147" hidden="1" ht="12.00000000" customHeight="1">
      <c s="0" r="A147"/>
      <c s="0" r="B147"/>
      <c s="214" r="C147"/>
      <c s="226" r="D147" t="s">
        <v>667</v>
      </c>
      <c s="227" r="E147"/>
      <c s="227" r="F147"/>
      <c s="343" r="G147" t="s">
        <v>681</v>
      </c>
      <c s="341" r="H147"/>
      <c s="342" r="I147"/>
      <c s="343" r="J147"/>
      <c s="219" r="K147"/>
      <c s="0" r="L147"/>
      <c s="0" r="M147"/>
      <c s="0" r="N147"/>
      <c s="0" r="O147"/>
    </row>
    <row r="148" hidden="1" ht="15.00000000" customHeight="1">
      <c s="0" r="A148"/>
      <c s="0" r="B148"/>
      <c s="214" r="C148"/>
      <c s="226" r="D148" t="s">
        <v>669</v>
      </c>
      <c s="227" r="E148"/>
      <c s="227" r="F148"/>
      <c s="340" r="G148">
        <v>45818.00000000</v>
      </c>
      <c s="341" r="H148"/>
      <c s="342" r="I148"/>
      <c s="343" r="J148"/>
      <c s="219" r="K148"/>
      <c s="0" r="L148"/>
      <c s="0" r="M148"/>
      <c s="0" r="N148"/>
      <c s="0" r="O148"/>
    </row>
    <row r="149" hidden="1" ht="15.00000000" customHeight="1">
      <c s="0" r="A149"/>
      <c s="0" r="B149"/>
      <c s="214" r="C149"/>
      <c s="226" r="D149" t="s">
        <v>670</v>
      </c>
      <c s="227" r="E149"/>
      <c s="227" r="F149"/>
      <c s="343" r="G149" t="s">
        <v>682</v>
      </c>
      <c s="341" r="H149"/>
      <c s="342" r="I149"/>
      <c s="343" r="J149"/>
      <c s="219" r="K149"/>
      <c s="0" r="L149"/>
      <c s="0" r="M149"/>
      <c s="0" r="N149"/>
      <c s="0" r="O149"/>
    </row>
    <row r="150" hidden="1" ht="15.00000000" customHeight="1">
      <c s="0" r="A150"/>
      <c s="0" r="B150"/>
      <c s="214" r="C150"/>
      <c s="226" r="D150" t="s">
        <v>672</v>
      </c>
      <c s="227" r="E150"/>
      <c s="227" r="F150"/>
      <c s="343" r="G150" t="s">
        <v>683</v>
      </c>
      <c s="341" r="H150"/>
      <c s="342" r="I150"/>
      <c s="343" r="J150"/>
      <c s="219" r="K150"/>
      <c s="0" r="L150"/>
      <c s="0" r="M150"/>
      <c s="0" r="N150"/>
      <c s="0" r="O150"/>
    </row>
    <row r="151" hidden="1" ht="15.00000000" customHeight="1">
      <c s="0" r="A151"/>
      <c s="0" r="B151"/>
      <c s="214" r="C151"/>
      <c s="226" r="D151" t="s">
        <v>674</v>
      </c>
      <c s="227" r="E151"/>
      <c s="227" r="F151"/>
      <c s="343" r="G151" t="s">
        <v>684</v>
      </c>
      <c s="341" r="H151"/>
      <c s="342" r="I151"/>
      <c s="343" r="J151"/>
      <c s="219" r="K151"/>
      <c s="0" r="L151"/>
      <c s="0" r="M151"/>
      <c s="0" r="N151"/>
      <c s="0" r="O151"/>
    </row>
    <row r="152" hidden="1" ht="15.00000000" customHeight="1">
      <c s="0" r="A152"/>
      <c s="0" r="B152"/>
      <c s="214" r="C152"/>
      <c s="226" r="D152" t="s">
        <v>676</v>
      </c>
      <c s="227" r="E152"/>
      <c s="227" r="F152"/>
      <c s="340" r="G152">
        <v>45439.00000000</v>
      </c>
      <c s="341" r="H152"/>
      <c s="342" r="I152"/>
      <c s="343" r="J152"/>
      <c s="219" r="K152"/>
      <c s="0" r="L152"/>
      <c s="0" r="M152"/>
      <c s="0" r="N152"/>
      <c s="0" r="O152"/>
    </row>
    <row r="153" hidden="1" ht="15.00000000" customHeight="1">
      <c s="0" r="A153"/>
      <c s="0" r="B153"/>
      <c s="214" r="C153"/>
      <c s="226" r="D153" t="s">
        <v>677</v>
      </c>
      <c s="227" r="E153"/>
      <c s="227" r="F153"/>
      <c s="340" r="G153">
        <v>45889.00000000</v>
      </c>
      <c s="341" r="H153"/>
      <c s="342" r="I153"/>
      <c s="343" r="J153"/>
      <c s="219" r="K153"/>
      <c s="0" r="L153"/>
      <c s="0" r="M153"/>
      <c s="0" r="N153"/>
      <c s="0" r="O153"/>
    </row>
    <row r="154" hidden="1" ht="15.00000000" customHeight="1">
      <c s="0" r="A154"/>
      <c s="0" r="B154"/>
      <c s="214" r="C154"/>
      <c s="226" r="D154" t="s">
        <v>678</v>
      </c>
      <c s="227" r="E154"/>
      <c s="227" r="F154"/>
      <c s="343" r="G154" t="s">
        <v>685</v>
      </c>
      <c s="341" r="H154"/>
      <c s="342" r="I154"/>
      <c s="343" r="J154"/>
      <c s="219" r="K154"/>
      <c s="0" r="L154"/>
      <c s="0" r="M154"/>
      <c s="0" r="N154"/>
      <c s="0" r="O154"/>
    </row>
    <row r="155" hidden="1" ht="12.00000000" customHeight="1">
      <c s="0" r="A155"/>
      <c s="0" r="B155"/>
      <c s="214" r="C155"/>
      <c s="231" r="D155" t="s">
        <v>680</v>
      </c>
      <c s="232" r="E155"/>
      <c s="232" r="F155"/>
      <c s="344" r="G155"/>
      <c s="345" r="H155"/>
      <c s="346" r="I155"/>
      <c s="344" r="J155"/>
      <c s="219" r="K155"/>
      <c s="0" r="L155"/>
      <c s="0" r="M155"/>
      <c s="0" r="N155"/>
      <c s="0" r="O155"/>
    </row>
    <row r="156" hidden="1" ht="3.75000000" customHeight="1">
      <c s="0" r="A156"/>
      <c s="0" r="B156"/>
      <c s="0" r="C156"/>
      <c s="235" r="D156"/>
      <c s="235" r="E156"/>
      <c s="235" r="F156"/>
      <c s="235" r="G156"/>
      <c s="235" r="H156"/>
      <c s="235" r="I156"/>
      <c s="235" r="J156"/>
      <c s="0" r="K156"/>
      <c s="0" r="L156"/>
      <c s="0" r="M156"/>
      <c s="0" r="N156"/>
      <c s="0" r="O156"/>
    </row>
  </sheetData>
  <mergeCells count="73">
    <mergeCell ref="B2:C2"/>
    <mergeCell ref="C101:C102"/>
    <mergeCell ref="C29:C30"/>
    <mergeCell ref="C4:C5"/>
    <mergeCell ref="C53:C54"/>
    <mergeCell ref="C77:C78"/>
    <mergeCell ref="D101:D102"/>
    <mergeCell ref="D135:F135"/>
    <mergeCell ref="D136:F136"/>
    <mergeCell ref="D137:F137"/>
    <mergeCell ref="D138:F138"/>
    <mergeCell ref="D139:F139"/>
    <mergeCell ref="D140:F140"/>
    <mergeCell ref="D141:F141"/>
    <mergeCell ref="D142:F142"/>
    <mergeCell ref="D143:F143"/>
    <mergeCell ref="D144:F144"/>
    <mergeCell ref="D145:F145"/>
    <mergeCell ref="D146:F146"/>
    <mergeCell ref="D147:F147"/>
    <mergeCell ref="D148:F148"/>
    <mergeCell ref="D149:F149"/>
    <mergeCell ref="D150:F150"/>
    <mergeCell ref="D151:F151"/>
    <mergeCell ref="D152:F152"/>
    <mergeCell ref="D153:F153"/>
    <mergeCell ref="D154:F154"/>
    <mergeCell ref="D155:F155"/>
    <mergeCell ref="D156:F156"/>
    <mergeCell ref="D29:D30"/>
    <mergeCell ref="D4:D5"/>
    <mergeCell ref="D53:D54"/>
    <mergeCell ref="D77:D78"/>
    <mergeCell ref="E101:N101"/>
    <mergeCell ref="E126:F126"/>
    <mergeCell ref="E127:F127"/>
    <mergeCell ref="E130:F130"/>
    <mergeCell ref="E131:F131"/>
    <mergeCell ref="E29:N29"/>
    <mergeCell ref="E4:N4"/>
    <mergeCell ref="E53:N53"/>
    <mergeCell ref="E77:N77"/>
    <mergeCell ref="G135:J135"/>
    <mergeCell ref="G136:J136"/>
    <mergeCell ref="G137:J137"/>
    <mergeCell ref="G138:J138"/>
    <mergeCell ref="G139:J139"/>
    <mergeCell ref="G140:J140"/>
    <mergeCell ref="G141:J141"/>
    <mergeCell ref="G142:J142"/>
    <mergeCell ref="G143:J143"/>
    <mergeCell ref="G144:J144"/>
    <mergeCell ref="G145:J145"/>
    <mergeCell ref="G146:J146"/>
    <mergeCell ref="G147:J147"/>
    <mergeCell ref="G148:J148"/>
    <mergeCell ref="G149:J149"/>
    <mergeCell ref="G150:J150"/>
    <mergeCell ref="G151:J151"/>
    <mergeCell ref="G152:J152"/>
    <mergeCell ref="G153:J153"/>
    <mergeCell ref="G154:J154"/>
    <mergeCell ref="G155:J155"/>
    <mergeCell ref="G156:J156"/>
    <mergeCell ref="I126:J126"/>
    <mergeCell ref="I127:J127"/>
    <mergeCell ref="I130:J130"/>
    <mergeCell ref="I131:J131"/>
    <mergeCell ref="O101:O102"/>
    <mergeCell ref="O29:O30"/>
    <mergeCell ref="O4:O5"/>
    <mergeCell ref="O53:O54"/>
    <mergeCell ref="O77:O78"/>
  </mergeCells>
  <pageMargins left="0.19685039" top="0.19685039" right="0.19685039" bottom="0.19685039" footer="0.19685039" header="0.19685039"/>
  <pageSetup paperSize="9" orientation="landscape" scale="50" blackAndWhite="1"/>
  <headerFooter alignWithMargins="0" scaleWithDoc="1"/>
  <rowBreaks count="4" manualBreakCount="4">
    <brk id="27" man="1" max="16383"/>
    <brk id="51" man="1" max="16383"/>
    <brk id="75" man="1" max="16383"/>
    <brk id="99" man="1" max="16383"/>
  </rowBreaks>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2025-06-19T12:48:58Z</dcterms:created>
  <dcterms:modified xsi:type="dcterms:W3CDTF">2025-06-19T12:49:02Z</dcterms:modified>
</cp:coreProperties>
</file>